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defaultThemeVersion="166925"/>
  <mc:AlternateContent xmlns:mc="http://schemas.openxmlformats.org/markup-compatibility/2006">
    <mc:Choice Requires="x15">
      <x15ac:absPath xmlns:x15ac="http://schemas.microsoft.com/office/spreadsheetml/2010/11/ac" url="/Users/Randy/Desktop/RTT Collaborative/A Community of Practice/"/>
    </mc:Choice>
  </mc:AlternateContent>
  <xr:revisionPtr revIDLastSave="0" documentId="13_ncr:1_{C0E5B9BA-678B-4B48-BEF6-CF97F6970404}" xr6:coauthVersionLast="47" xr6:coauthVersionMax="47" xr10:uidLastSave="{00000000-0000-0000-0000-000000000000}"/>
  <bookViews>
    <workbookView xWindow="1500" yWindow="1320" windowWidth="27640" windowHeight="16940" xr2:uid="{3585381F-AC50-0B46-AEE7-6B98B2FB539F}"/>
  </bookViews>
  <sheets>
    <sheet name="Rural FM Residencies 7-2022" sheetId="1" r:id="rId1"/>
    <sheet name="Rural Internal Medicine 7-2022" sheetId="2" r:id="rId2"/>
    <sheet name="Rural Psychiatry 7-2022" sheetId="3" r:id="rId3"/>
    <sheet name="Rural Surgery 7-2022"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131" i="1" l="1"/>
  <c r="AJ131" i="1"/>
  <c r="AE13" i="4"/>
  <c r="AF13" i="4"/>
  <c r="AF20" i="3"/>
  <c r="AE20" i="3" s="1"/>
  <c r="AI33" i="2"/>
  <c r="AH33" i="2" s="1"/>
</calcChain>
</file>

<file path=xl/sharedStrings.xml><?xml version="1.0" encoding="utf-8"?>
<sst xmlns="http://schemas.openxmlformats.org/spreadsheetml/2006/main" count="4056" uniqueCount="2188">
  <si>
    <t>Accredited Rural Family Medicine Residency Programs in the United States*</t>
  </si>
  <si>
    <t>(FMP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</si>
  <si>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**ACGME division of Medically Underserved Areas and Populations, https://www.acgme.org/what-we-do/accreditation/medically-underserved-areas-and-populations/ </t>
  </si>
  <si>
    <r>
      <t>Count (as of June 15, 2022) = 115 accredited and (except for one program) actively recruiting rural programs (of</t>
    </r>
    <r>
      <rPr>
        <b/>
        <sz val="11"/>
        <color rgb="FFFF0000"/>
        <rFont val="Arial"/>
        <family val="2"/>
      </rPr>
      <t xml:space="preserve"> </t>
    </r>
    <r>
      <rPr>
        <b/>
        <sz val="11"/>
        <color theme="1"/>
        <rFont val="Arial"/>
        <family val="2"/>
      </rPr>
      <t xml:space="preserve">721 </t>
    </r>
    <r>
      <rPr>
        <b/>
        <sz val="11"/>
        <rFont val="Arial"/>
        <family val="2"/>
      </rPr>
      <t>total programs accredited in family medicine and almost all recruiting for 2022) in 120 rural communities (1 program has 3 rural sites, three others have 2 each), with 109 of them active with residents as of July 1, 2022. 45 of these accredited rural programs are integrated RTTs by 2 federal definitions, but 8 have an FMP located in an MSA. The rural programs with active residents total 503 active resident positions/program year. 4,935 positions were offered in family medicine residency programs in the NRMP match in April 2022. 503/4935 = 10.19% An additional 8 IRTT-like programs with 34 residents/program year in the rural track of an urban program (not separately accredited, but greater than 50% of their training is in a rural place, or FMP not in a rural place but &gt;50% of training is in a rural location); a total of 537 active positions per year combined for the 2022-2023 academic year train &gt;50% in rural locations.</t>
    </r>
  </si>
  <si>
    <t>Note: New programs who are actively recruiting and planning to implement by July 1, 2023, are shaded in grey. Three programs withdrew accreditation or will close in 2022 - they are not listed among the active programs because in all cases, only a few residents remain to finish their program year.</t>
  </si>
  <si>
    <t>ID</t>
  </si>
  <si>
    <t>Program Name (Accredited Name)</t>
  </si>
  <si>
    <t>RUCA</t>
  </si>
  <si>
    <t>CBSA</t>
  </si>
  <si>
    <t>Other Rural Definition</t>
  </si>
  <si>
    <t>Specialty</t>
  </si>
  <si>
    <t>ACGME # (Click on cell for ACGME page)</t>
  </si>
  <si>
    <t>Osteopathic Recognition</t>
  </si>
  <si>
    <t>ACGME Accred. Year</t>
  </si>
  <si>
    <t>Accred. Status</t>
  </si>
  <si>
    <t>Rural Town/City</t>
  </si>
  <si>
    <t>ProgState</t>
  </si>
  <si>
    <t>ProgZip</t>
  </si>
  <si>
    <t>ProgWeb</t>
  </si>
  <si>
    <t>Sponsor #</t>
  </si>
  <si>
    <t>Sponsor Name</t>
  </si>
  <si>
    <t>Sponsor Type</t>
  </si>
  <si>
    <t>Program Type &amp; Descriptiion (2021)</t>
  </si>
  <si>
    <t>Rural Program Type (2022)**</t>
  </si>
  <si>
    <t>Public Contact (ACGME)</t>
  </si>
  <si>
    <t>Public Email (ACGME)</t>
  </si>
  <si>
    <t>Public Phone (ACGME)</t>
  </si>
  <si>
    <t>Self-reported Program Name</t>
  </si>
  <si>
    <t>Program Address (ACGME)</t>
  </si>
  <si>
    <t>Urban Hospital</t>
  </si>
  <si>
    <t>RUCA Urban Hospital</t>
  </si>
  <si>
    <t>Rural Hospital &amp; Address</t>
  </si>
  <si>
    <t>CMS ID#</t>
  </si>
  <si>
    <t>Hospital Type (2019)*</t>
  </si>
  <si>
    <t>RUCA Rural Hospital</t>
  </si>
  <si>
    <t>Continuity Clinic &amp; Address</t>
  </si>
  <si>
    <t>RUCA Clinic</t>
  </si>
  <si>
    <t>Type</t>
  </si>
  <si>
    <t>Updated</t>
  </si>
  <si>
    <t>Approved Prog Size Year 1</t>
  </si>
  <si>
    <t>Cahaba Medical Care, P.C. Program</t>
  </si>
  <si>
    <t>Metropolitan</t>
  </si>
  <si>
    <t>RHC designation; Census Bureau &gt;50 (68.35% in Bibb County, rural site)</t>
  </si>
  <si>
    <t>Family Medicine</t>
  </si>
  <si>
    <t>Yes</t>
  </si>
  <si>
    <t>Continued Accreditation</t>
  </si>
  <si>
    <t>Centreville</t>
  </si>
  <si>
    <t>AL</t>
  </si>
  <si>
    <t>https://cahabafmr.squarespace.com/rural</t>
  </si>
  <si>
    <t>018091</t>
  </si>
  <si>
    <t>Cahaba Medical Care, P.C.</t>
  </si>
  <si>
    <t>Federally Qualified Health Center</t>
  </si>
  <si>
    <t>Combined Program - Rural and Urban Tracks</t>
  </si>
  <si>
    <t>Urban with Rural Pathway</t>
  </si>
  <si>
    <t>brittany.shanks@cahabamedicalcare.com</t>
  </si>
  <si>
    <t>apply@cahabamedicalcare.com</t>
  </si>
  <si>
    <t>(205) 277-2395</t>
  </si>
  <si>
    <t>Cahaba Family Medicine Rural Track</t>
  </si>
  <si>
    <t>405 Belcher Street, Centreville, AL 35042</t>
  </si>
  <si>
    <t>UAB Medical West, 995 9th Ave SW, Bessemer, AL 35022</t>
  </si>
  <si>
    <t>Bibb Medical Center, 2918, 208 Pierson Ave, Centreville, AL 35042</t>
  </si>
  <si>
    <t>010058</t>
  </si>
  <si>
    <t>IPPS</t>
  </si>
  <si>
    <t>405 Belcher St, Centreville, AL 35042</t>
  </si>
  <si>
    <t>FQHC (THC)</t>
  </si>
  <si>
    <t>Cahaba Medical Care Program</t>
  </si>
  <si>
    <t>Non-metropolitan</t>
  </si>
  <si>
    <t>Marion is FAR 4 and RUCA 8, as is rural hospital in Camden</t>
  </si>
  <si>
    <t>NA</t>
  </si>
  <si>
    <t>Initial Accreditation</t>
  </si>
  <si>
    <t>Marion</t>
  </si>
  <si>
    <t>https://cahabafmr.squarespace.com/frontier</t>
  </si>
  <si>
    <t>IRTT - 16 Months; 20 Months</t>
  </si>
  <si>
    <t>RTP1</t>
  </si>
  <si>
    <t>Brittany Shanks</t>
  </si>
  <si>
    <t>Cahaba Family Medicine Frontier Track</t>
  </si>
  <si>
    <t>J. Paul Jones Hospital, 317 McWilliams Ave., Camden, AL 36726</t>
  </si>
  <si>
    <t>010102</t>
  </si>
  <si>
    <t>SCH</t>
  </si>
  <si>
    <t>Cahaba Medical Care - Marion, 1303 Washington St, Marion, AL 36756</t>
  </si>
  <si>
    <t>Foley Hospital Corporation/South Baldwin Regional Medical Center Program</t>
  </si>
  <si>
    <t>No</t>
  </si>
  <si>
    <t>Continued Accreditation without Outcomes</t>
  </si>
  <si>
    <t>Foley</t>
  </si>
  <si>
    <t>https://www.southbaldwinrmc.com/hospital-residency-program</t>
  </si>
  <si>
    <t>019192</t>
  </si>
  <si>
    <t>Foley Hospital Corporation/South Baldwin Regional Medical Center</t>
  </si>
  <si>
    <t>Community Hospital</t>
  </si>
  <si>
    <t>Rurally located program</t>
  </si>
  <si>
    <t>Timothy Mott</t>
  </si>
  <si>
    <t>Timothy_Mott@chs.net</t>
  </si>
  <si>
    <t>(251) 424-1288</t>
  </si>
  <si>
    <t>South Baldwin Regional Medical Center Family Medicine Residency</t>
  </si>
  <si>
    <t>1613 North McKenzie Street, Foley, AL 36535</t>
  </si>
  <si>
    <t>South Baldwin Regional Medical Center, 1613 North McKenzie Street, Foley, AL 36535</t>
  </si>
  <si>
    <t>010083</t>
  </si>
  <si>
    <t>RRC</t>
  </si>
  <si>
    <t>South Baldwin Regional Medical Center Family Medicine Practice, 1851 N McKenzie Street, Suite 200, Foley , AL 36535</t>
  </si>
  <si>
    <t>Hospital owned practice</t>
  </si>
  <si>
    <t>University of Alabama Medical Center (Selma Dallas County) Program</t>
  </si>
  <si>
    <t>Micropolitan</t>
  </si>
  <si>
    <t>Selma</t>
  </si>
  <si>
    <t>https://uab.edu/selma</t>
  </si>
  <si>
    <t>University of Alabama Hospital</t>
  </si>
  <si>
    <t>AMC/Medical School</t>
  </si>
  <si>
    <t>Kandice Collins</t>
  </si>
  <si>
    <t>kandicecollins@uab.edu</t>
  </si>
  <si>
    <t>334-874-3463</t>
  </si>
  <si>
    <t>Selma Family Medicine Program</t>
  </si>
  <si>
    <t>1023 Medical Center Parkway 
Suite 200</t>
  </si>
  <si>
    <t>Vaughn Regional Medical Center, 1015 Medical Center Parkway, Selma, AL 36701</t>
  </si>
  <si>
    <t>010118</t>
  </si>
  <si>
    <t>SCH/RRC</t>
  </si>
  <si>
    <t>1023 Medical Center Parkway Suite 200, Selma, Alabama 36701</t>
  </si>
  <si>
    <t>Health System Owned</t>
  </si>
  <si>
    <t>University of Arkansas for Medical Sciences Regional Centers (North Central) Program</t>
  </si>
  <si>
    <t>FAR 1</t>
  </si>
  <si>
    <t>Batesville</t>
  </si>
  <si>
    <t>AR</t>
  </si>
  <si>
    <t>https://regionalcampuses.uams.edu/regional-residencies/residencies/uams-north-central-batesville/</t>
  </si>
  <si>
    <t>UAMS Regional Centers, Little Rock, AR</t>
  </si>
  <si>
    <t>(870) 698-9992</t>
  </si>
  <si>
    <t>bnelson@uams.edu</t>
  </si>
  <si>
    <t>Brandi Nelson</t>
  </si>
  <si>
    <t>UAMS North Central Family Medicine Residency Program</t>
  </si>
  <si>
    <t>1993 Harrison St.
Batesville, AR 72501</t>
  </si>
  <si>
    <t>White River Medical Center, 1710 Harrison St, Batesville, AR 72501</t>
  </si>
  <si>
    <t>040119</t>
  </si>
  <si>
    <t>UAMS North Central Family Medical Center, 1993 Harrison Street, Batesville, AR  72501</t>
  </si>
  <si>
    <t>Conway Regional Health System Dardanelle Program</t>
  </si>
  <si>
    <t>Dardanelle</t>
  </si>
  <si>
    <t>https://www.conwayregionalgme.org/programs/family-medicine/letter-from-the-director (not yet updated for Rural Track Program)</t>
  </si>
  <si>
    <t>Conway Regional Health System</t>
  </si>
  <si>
    <t>IRTT - 16 months, 20 months</t>
  </si>
  <si>
    <t>gme@conwayregional.org</t>
  </si>
  <si>
    <t>(501) 329-3831</t>
  </si>
  <si>
    <t>200 N 3rd St, Dardanelle, AR 72834</t>
  </si>
  <si>
    <t>Conway Regional Medical Center, 2302 College Ave, Conway, AR 72034</t>
  </si>
  <si>
    <t>Dardanelle Regional  Medical Center, 200 N 3rd St, Dardanelle, AR 72834</t>
  </si>
  <si>
    <t>041302</t>
  </si>
  <si>
    <t>CAH</t>
  </si>
  <si>
    <t>Dardanelle Regional Medical Clinic, 200 N. 3rd Street, Dardanelle, AR72834</t>
  </si>
  <si>
    <t>Unity Health-White County Medical Center Program</t>
  </si>
  <si>
    <t>2017</t>
  </si>
  <si>
    <t>Searcy</t>
  </si>
  <si>
    <t>https://www.unity-health.org/node/613/</t>
  </si>
  <si>
    <t>Unity Health-White County Medical Center</t>
  </si>
  <si>
    <t>Dewey Ralph McAfee, DO, RPH</t>
  </si>
  <si>
    <t>dewey.mcafee@unity-health.org</t>
  </si>
  <si>
    <t>(501) 380-2296</t>
  </si>
  <si>
    <t>Unity Health Family Medicine Residency Program</t>
  </si>
  <si>
    <t>3214 E Race Ave, Searcy, AR  72143</t>
  </si>
  <si>
    <t>Unity Health-White County Medical Center, 3214 E. Race Ave, Searcy, AR  72143</t>
  </si>
  <si>
    <t>040014</t>
  </si>
  <si>
    <t>Searcy Medical Center Family Medicine, 3214 E. Race Ave, Searcy, AR  72143</t>
  </si>
  <si>
    <t>Midwestern University Osteopathic Postdoctoral Training Institute Program</t>
  </si>
  <si>
    <t>4.0</t>
  </si>
  <si>
    <t>Initial Recognition</t>
  </si>
  <si>
    <t>2018</t>
  </si>
  <si>
    <t>Kingman</t>
  </si>
  <si>
    <t>AZ</t>
  </si>
  <si>
    <t>86409</t>
  </si>
  <si>
    <t>https://www.mwuresidencies.com/programs/kingman-regional-medical-center-family-medicine-residency-program</t>
  </si>
  <si>
    <t>038180</t>
  </si>
  <si>
    <t>Midwestern University Osteopathic Postdoctoral Training Institute</t>
  </si>
  <si>
    <t>Consortium</t>
  </si>
  <si>
    <t>gmeinfo@azkrmc.com</t>
  </si>
  <si>
    <t>(928) 263-4828</t>
  </si>
  <si>
    <t>KRMC’s Family Medicine Residency Program</t>
  </si>
  <si>
    <t>2202 Stockton Hill Rd, Suite 100, Kingman, AZ 86401</t>
  </si>
  <si>
    <t>Kingman Regional Med Ctr, 3269 N. Stockton Hill Rd,  Kingman, AZ  86409</t>
  </si>
  <si>
    <t>030055</t>
  </si>
  <si>
    <t>Family Medicine Residency Clinic, 2202 Stockton Hill Rd #101, Kingman, AZ 86401</t>
  </si>
  <si>
    <t xml:space="preserve"> Providence St. Joseph Hospital (Eureka) Program</t>
  </si>
  <si>
    <t>Eureka</t>
  </si>
  <si>
    <t>CA</t>
  </si>
  <si>
    <t>95501</t>
  </si>
  <si>
    <t>https://www.stjoehumboldt.org/family-medicine-residency-program/</t>
  </si>
  <si>
    <t>059729</t>
  </si>
  <si>
    <t>Providence St. Joseph Hospital</t>
  </si>
  <si>
    <t>May C. Hong, MD, BS</t>
  </si>
  <si>
    <t>(707) 572-6102</t>
  </si>
  <si>
    <t>may.hong@stjoe.org</t>
  </si>
  <si>
    <t>Northern California Family Medicine Residency Program</t>
  </si>
  <si>
    <t>2700 Dolbeer Street, Eureka, CA 95501</t>
  </si>
  <si>
    <t>Providence St. Joseph Hospital, 2700 Dolbeer Street, Eureka, CA 95501</t>
  </si>
  <si>
    <t>050006</t>
  </si>
  <si>
    <t>Redwood Community Health Center Family Medicine &amp; Pregnancy Services, 2350 Buhne Street, Suite A
Eureka, CA 95501</t>
  </si>
  <si>
    <t>FQHC</t>
  </si>
  <si>
    <t>Dignity Health Methodist Hospital of Sacramento /Sierra Nevada Memorial Program</t>
  </si>
  <si>
    <t>2021</t>
  </si>
  <si>
    <t>Grass Valley</t>
  </si>
  <si>
    <t>95945</t>
  </si>
  <si>
    <t>https://snfmrp.com</t>
  </si>
  <si>
    <t>058089</t>
  </si>
  <si>
    <t>Dignity Health Methodist Hospital of Sacramento</t>
  </si>
  <si>
    <t>General/Teaching Hospital</t>
  </si>
  <si>
    <t>IRTT</t>
  </si>
  <si>
    <t>MFMResidencyProgram@dignityhealth.org</t>
  </si>
  <si>
    <t>(530) 274-6871</t>
  </si>
  <si>
    <t>Sierra Nevada Family Medicine Residency Program</t>
  </si>
  <si>
    <t>155 Glasson Way , Grass Valley, CA 95945</t>
  </si>
  <si>
    <t>Dignity Health Methodist Hospital of Sacramento, 7500 Hospital Dr, Sacramento, CA 95823</t>
  </si>
  <si>
    <t xml:space="preserve">Sierra Nevada Memorial Hospital, </t>
  </si>
  <si>
    <t>050150</t>
  </si>
  <si>
    <t>Chapa De Indian Health Clinic, 155 Glasson Way , Grass Valley, CA 95945</t>
  </si>
  <si>
    <t>FQHC (Tribal Health)</t>
  </si>
  <si>
    <t>Sutter Health Rural Program</t>
  </si>
  <si>
    <t>1200500767</t>
  </si>
  <si>
    <t>2019</t>
  </si>
  <si>
    <t>Jackson</t>
  </si>
  <si>
    <t>95642</t>
  </si>
  <si>
    <t>https://www.suttermd.com/education/residency/family-medicine/amador-track</t>
  </si>
  <si>
    <t>058085</t>
  </si>
  <si>
    <t>Suttter  Health</t>
  </si>
  <si>
    <t>Other</t>
  </si>
  <si>
    <t>IRTT - 11 Months; 25 Months</t>
  </si>
  <si>
    <t>trann14@sutterhealth.org</t>
  </si>
  <si>
    <t>(209) 223-2034</t>
  </si>
  <si>
    <t>Sutter Amador Rural Training Track</t>
  </si>
  <si>
    <t>Sutter Amador Hospital
200 Mission Boulevard, Jackson, CA 95642</t>
  </si>
  <si>
    <t>Sutter Medical Center, Sacramento, 2825  Capitol Avenue, Sacramento,  CA 95816</t>
  </si>
  <si>
    <t>050014</t>
  </si>
  <si>
    <t>Sutter Family Medicine Jackson, 815 Court Street, Suite 7, Jackson, CA, 95642</t>
  </si>
  <si>
    <t>Adventist Health Ukiah Valley Program</t>
  </si>
  <si>
    <t>Ukiah</t>
  </si>
  <si>
    <t>95482</t>
  </si>
  <si>
    <t>https://www.ahfamilyresidency.org</t>
  </si>
  <si>
    <t>059686</t>
  </si>
  <si>
    <t>Adventist Health Ukiah Valley</t>
  </si>
  <si>
    <t>IRTT - 4 months; 32 months</t>
  </si>
  <si>
    <t>Jodi Parungao, MD, Program Director</t>
  </si>
  <si>
    <t>parungjl@ah.org</t>
  </si>
  <si>
    <t>(678) 371-4498</t>
  </si>
  <si>
    <t>Adventist Health Ukiah Vally Family Medicine Residency Program</t>
  </si>
  <si>
    <t>275 Hospital Drive, Ukiah, CA 95482</t>
  </si>
  <si>
    <t>University of California (Davis) Medical Center, 2315 Stockton Blvd, Sacramento, CA 95817</t>
  </si>
  <si>
    <t>050301</t>
  </si>
  <si>
    <t>Mendocino Family Health Center (Hospital owned Rural Health Clinic), 115 Hospital Drive, Ukiah,  California  95482</t>
  </si>
  <si>
    <t>RHC</t>
  </si>
  <si>
    <t>North Colorado Medical Center Wray Rural Program</t>
  </si>
  <si>
    <t>FAR 4</t>
  </si>
  <si>
    <t>Wray</t>
  </si>
  <si>
    <t>CO</t>
  </si>
  <si>
    <t>https://www.bannerhealth.com/health-professionals/residency-fellowships/residency-programs/north-colorado-family-medicine/our-programs</t>
  </si>
  <si>
    <t>070348</t>
  </si>
  <si>
    <t>North Colorado Medical Center                              1801 16th Street      Greeley, CO 80631-1281</t>
  </si>
  <si>
    <t xml:space="preserve">IRTT - 15 Months; 21 Months
</t>
  </si>
  <si>
    <t>david.smith@bannerhealth.com</t>
  </si>
  <si>
    <t>melissa.dillon@bannerhealth.com</t>
  </si>
  <si>
    <t xml:space="preserve">David Smith
</t>
  </si>
  <si>
    <t>(970) 810-2817</t>
  </si>
  <si>
    <t>North Colorado Family Medicine/Sterling Rural Training Track</t>
  </si>
  <si>
    <t>1600 23rd Ave.          Greeley, CO  80634</t>
  </si>
  <si>
    <t>North Colorado Medical Center      1801 16th Street Greeley, CO 80631-1281</t>
  </si>
  <si>
    <t>Wray Community District Hospital, 1017 W. Seventh Street, Wray, Colorado 80758 (CAH)</t>
  </si>
  <si>
    <t>061309</t>
  </si>
  <si>
    <t>The Wray Clinic, 1017 W. 7th Street, Wray, CO 80758</t>
  </si>
  <si>
    <t>Centura Health Corporation (Alamosa) Program</t>
  </si>
  <si>
    <t>FAR 3</t>
  </si>
  <si>
    <t>Alamosa</t>
  </si>
  <si>
    <t>https://valley-widehealth.org/special-programs/alamosa-rural-training-track/</t>
  </si>
  <si>
    <t>070053</t>
  </si>
  <si>
    <t>Centura Health Corporation, 9100 E Mineral Circle, c/o Jacqueline Queen, Centennial, CO 80112</t>
  </si>
  <si>
    <t xml:space="preserve">IRTT - 12 Months; 24 Months
</t>
  </si>
  <si>
    <t>nancyhamilton@centura.org</t>
  </si>
  <si>
    <t>(719) 557-5872 x5871</t>
  </si>
  <si>
    <t xml:space="preserve">Alamosa Rural Training Track </t>
  </si>
  <si>
    <t xml:space="preserve">San Luis Valley Health Medical Center, 106 Blanca Avenue, Alamosa, CO  81101
</t>
  </si>
  <si>
    <t>St. Mary-Corwin Medical Center, 1008 Minnequa Ave, Pueblo, CO 81004</t>
  </si>
  <si>
    <t>060008</t>
  </si>
  <si>
    <t>Alamosa Family Medical Center, 106 Blanca Avenue, Alamosa, CO 81101</t>
  </si>
  <si>
    <t>University of Colorado Rural Training Track Program</t>
  </si>
  <si>
    <t>2016</t>
  </si>
  <si>
    <t xml:space="preserve">Continued Accreditation </t>
  </si>
  <si>
    <t>Fort Morgan</t>
  </si>
  <si>
    <t>80701</t>
  </si>
  <si>
    <t>https://medschool.cuanschutz.edu/family-medicine/education-and-training/residencies/university-of-colorado-family-medicine-residency/tracks/rural-training-track</t>
  </si>
  <si>
    <t>070313</t>
  </si>
  <si>
    <t>University of Colorado School of Medicine</t>
  </si>
  <si>
    <t>IRTT - 12 Months; 24 Months</t>
  </si>
  <si>
    <t>dan.burke@cuanschutz.edu</t>
  </si>
  <si>
    <t>(720) 848-9096</t>
  </si>
  <si>
    <t>University of Colorado Family Medicine Residency Rural Training Track</t>
  </si>
  <si>
    <t>UCH FM Rural Training Track, 3055 Roslyn Street, Suite 100, Denver, CO  80238</t>
  </si>
  <si>
    <t>A.F. Williams Family Medicine Center
3055 Roslyn St.
Suite 100
Denver, CO  80238</t>
  </si>
  <si>
    <t>Colorado Plains Medical Center, 1000 Lincoln Street, Fort Morgan, CO  80701</t>
  </si>
  <si>
    <t>060044</t>
  </si>
  <si>
    <t>Fort Morgan Salud Family Health Center, 729 E. Railroad Ave., Fort Morgan, CO  80701</t>
  </si>
  <si>
    <t>North Colorado Medical Center Sterling Rural Program</t>
  </si>
  <si>
    <t>FAR 2</t>
  </si>
  <si>
    <t>Sterling</t>
  </si>
  <si>
    <t>80751 / 80634</t>
  </si>
  <si>
    <t>Sterling Regional Medical Center, 615 Fairhurst Street, Sterling, CO  80751</t>
  </si>
  <si>
    <t>060076</t>
  </si>
  <si>
    <t>Banner Health Center, 102 Hays Ave, Sterling, CO 80751
Sterling, CO 80751</t>
  </si>
  <si>
    <t>Lakeside Medical Center Program</t>
  </si>
  <si>
    <t>RHC, FORHP</t>
  </si>
  <si>
    <t>1201100733</t>
  </si>
  <si>
    <t>Initial Accreditation with Warning</t>
  </si>
  <si>
    <t>Belle Glade</t>
  </si>
  <si>
    <t>FL</t>
  </si>
  <si>
    <t>33430-4353</t>
  </si>
  <si>
    <t>http://www.lakesidemedical.org/index.aspx?page=556</t>
  </si>
  <si>
    <t>sharberg@hcdpbc.org</t>
  </si>
  <si>
    <t>(510) 459-2867</t>
  </si>
  <si>
    <t>Lakeside Family Medicine Residency</t>
  </si>
  <si>
    <t>Lakeside Medical Center
39200 Hooker Highway, Belle Glade, FL  33430-4353</t>
  </si>
  <si>
    <t xml:space="preserve">Lakeside Medical Center, 39200 Hooker Highway, Belle Glade, FL  33430
</t>
  </si>
  <si>
    <t>100130</t>
  </si>
  <si>
    <t>Lakeside Medical Center Family Medicine, 39200 Hooker Hwy, Belle Glade, FL 33430</t>
  </si>
  <si>
    <t>South Georgia Medical Education and Research Consortium Program</t>
  </si>
  <si>
    <t>Moultrie</t>
  </si>
  <si>
    <t>GA</t>
  </si>
  <si>
    <t>https://colquittregional.com/georgia-south/our-programs/why-choose-family-medicine/</t>
  </si>
  <si>
    <t>129524</t>
  </si>
  <si>
    <t>South Georgia Medical Education and Research Consortium</t>
  </si>
  <si>
    <t>ksmith@sgmerc.net</t>
  </si>
  <si>
    <t>Kirby O. Smith, DO, PD</t>
  </si>
  <si>
    <t>(229) 985-3003</t>
  </si>
  <si>
    <t>Georgia South Family Medicine Residency</t>
  </si>
  <si>
    <t>1 Magnolia Court, Moultrie, GA 31768</t>
  </si>
  <si>
    <t>Georgia South-Colquitt Regional Medical Center, 3131 South Main Street, Moultrie, GA  31768</t>
  </si>
  <si>
    <t>110105</t>
  </si>
  <si>
    <t>Georgia South Family Medicine, 1 Magnolia Court, Moultrie, GA 31768</t>
  </si>
  <si>
    <t>Medical College of Georgia/Satilla MCG Rural Program</t>
  </si>
  <si>
    <t>1201221637</t>
  </si>
  <si>
    <t>Blackshear</t>
  </si>
  <si>
    <t>https://www.augusta.edu/mcg/fammed/residents/rural.php</t>
  </si>
  <si>
    <t>129503</t>
  </si>
  <si>
    <t>Georgia Regents University/Medical College of Georgia, 1120 15th Street, Augusta, GA 30912-3500 (AHC)</t>
  </si>
  <si>
    <t xml:space="preserve">IRTT -12 Months; 24 Months
</t>
  </si>
  <si>
    <t>residency@augusta.edu</t>
  </si>
  <si>
    <t>(706) 721-4588</t>
  </si>
  <si>
    <t>Memorial Satilla Health Family Medicine Residency Program</t>
  </si>
  <si>
    <t>Family Medicine Residency, 1900 Tebeau Street, Waycross, GA 31501</t>
  </si>
  <si>
    <t>Georgia Regents University/Medical College of Georgia, 1120 15th Street, Augusta, GA 30912-3500</t>
  </si>
  <si>
    <t>Memorial Satilla Health, 1900 Tebeau Street, Waycross, GA 31501</t>
  </si>
  <si>
    <t>110003</t>
  </si>
  <si>
    <t>Blackshear Family Practice, 120 E Carter Ave Suite A, Blackshear, GA 31516</t>
  </si>
  <si>
    <t>Hawaii Health Systems Corporation - Hilo Medical Center Program</t>
  </si>
  <si>
    <t>Hilo</t>
  </si>
  <si>
    <t>HI</t>
  </si>
  <si>
    <t>https://www.hifmr.org</t>
  </si>
  <si>
    <t>148025</t>
  </si>
  <si>
    <t>Hawaii Health Systems Corporation - Hilo Medical Center</t>
  </si>
  <si>
    <t>hifmr@hhsc.org</t>
  </si>
  <si>
    <t>(808) 932-3000</t>
  </si>
  <si>
    <t>Hawai'i Islands Family Medicine Residency Program</t>
  </si>
  <si>
    <t>1190 Waianuenue Ave, Hilo, HI 96720</t>
  </si>
  <si>
    <t>Hilo Medical Center, 1190 Waianuenue Ave., Hilo, HI 96720</t>
  </si>
  <si>
    <t>120005</t>
  </si>
  <si>
    <t>East Hawai'I Health Clinic, 1190 Waianuenue Avenue, Hilo, HI 96720</t>
  </si>
  <si>
    <t>MercyOne North Iowa Medical Center (Mason City) Program</t>
  </si>
  <si>
    <t>1978</t>
  </si>
  <si>
    <t>Mason City</t>
  </si>
  <si>
    <t>IA</t>
  </si>
  <si>
    <t>50401</t>
  </si>
  <si>
    <t>https://www.mercyone.org/northiowa/careers/graduate-medical-education/family-medicine-residency/</t>
  </si>
  <si>
    <t>180705</t>
  </si>
  <si>
    <t>MercyOne North Iowa Medical Center</t>
  </si>
  <si>
    <t>641-428-7779</t>
  </si>
  <si>
    <t>Sharla Wellik, Program Coordinator</t>
  </si>
  <si>
    <t>welliks@mercyhealth.com</t>
  </si>
  <si>
    <t>MercyOne North Iowa Family Medicine Residency</t>
  </si>
  <si>
    <t>MercyOne Family Medicine Residency, 1010 4th Street SW, Mason City, IA 50401</t>
  </si>
  <si>
    <t>MercyOne North Iowa Medical Center, 1000 4th Street SW, Mason City, IA 50401</t>
  </si>
  <si>
    <t>160064</t>
  </si>
  <si>
    <t>Mercyone North Iowa Family Medicine Residency, 1010 4th Street SW Suite 340, Mason City, IA 50401</t>
  </si>
  <si>
    <t>Family Medicine Residency of Idaho (Magic Valley) Rural Program</t>
  </si>
  <si>
    <t>Jerome</t>
  </si>
  <si>
    <t>https://www.fullcircleidaho.org/residency/residencyprogram/magic-valley-residency/</t>
  </si>
  <si>
    <t>150714</t>
  </si>
  <si>
    <t>Family Medicine Residency of Idaho, 777 N. Raymond, Boise, ID 83704 (THC, Consortium)</t>
  </si>
  <si>
    <t>Consortium (FQHC)</t>
  </si>
  <si>
    <t>RTP1 (except located in an MSA)</t>
  </si>
  <si>
    <t>Cherri Bingham, Residency Program Coordinator</t>
  </si>
  <si>
    <t>BinghaCL@slhs.org</t>
  </si>
  <si>
    <t>208-814-9855</t>
  </si>
  <si>
    <t>777 N. Raymond St    Boise, ID  83704</t>
  </si>
  <si>
    <t>Multiple</t>
  </si>
  <si>
    <t>St. Luke's Magic Valley Medical Center, 801 Pole Line Road. W., Twin Falls, Idaho 83301; St. Luke's Jerome Medical Center, 709 North Lincoln, Jerome, Idaho, 83338</t>
  </si>
  <si>
    <t>130002; 131310</t>
  </si>
  <si>
    <t>SCH/RRC, CAH</t>
  </si>
  <si>
    <t>St. Luke's Family Medicine, 132 5th Avenue W, Jerome, Idaho 83338; St. Luke’s Clinic Physician Center, 775 Pole Line Road West, Suite 105, Twin Falls, Idaho 83301</t>
  </si>
  <si>
    <t>Idaho State University Rural Program</t>
  </si>
  <si>
    <t>RHC; FORHP</t>
  </si>
  <si>
    <t>Rexburg</t>
  </si>
  <si>
    <t>https://www.isu.edu/rexburgrtt/</t>
  </si>
  <si>
    <t>158001</t>
  </si>
  <si>
    <t>Idaho State University affiliated with [04901] Univ of Utah Sch of Med, Salt Lake City, UT and [05404] Univ of Washington Sch of Med, Seattle, WA</t>
  </si>
  <si>
    <t>rexburgrtt@isu.edu</t>
  </si>
  <si>
    <t>(208) 240-0924</t>
  </si>
  <si>
    <t>Rexburg Rural Training Track</t>
  </si>
  <si>
    <t>465 Memorial Drive, Pocatello, ID 83201</t>
  </si>
  <si>
    <t>Portneuf Regional Medical Center, 777 Hospital Way, Pocatello, ID 83201</t>
  </si>
  <si>
    <t>Madison Memorial Hospital, 450 E Main Street, Rexburg, ID 83440</t>
  </si>
  <si>
    <t>Fall River Family Medicine, 21 Winn Drive, Rexburg ID 83440</t>
  </si>
  <si>
    <t>Physician owned practice</t>
  </si>
  <si>
    <t>University of Illinois College of Medicine (Rockford) Rural Program</t>
  </si>
  <si>
    <t>Dixon</t>
  </si>
  <si>
    <t>IL</t>
  </si>
  <si>
    <t>https://www.dixonrtt.org</t>
  </si>
  <si>
    <t>160504</t>
  </si>
  <si>
    <t>University of Illinois College of Medicine at Rockford 
1601 Parkview Avenue
Rockford, IL 61107-1897</t>
  </si>
  <si>
    <t>dixonrtt@ksbhospital.com</t>
  </si>
  <si>
    <t>(815) 285-8908</t>
  </si>
  <si>
    <t xml:space="preserve">102 S. Hennepin Ave., Dixon, IL  61021
</t>
  </si>
  <si>
    <t>University of Illinois College of Medicine at Rockford (Swedish American Hospital), 1601 Parkview Avenue, Rockford, IL 61107-1897</t>
  </si>
  <si>
    <t>Katherine Shaw Bethea Hospital, 403 E. First St., Dixon, IL 61021</t>
  </si>
  <si>
    <t>140012</t>
  </si>
  <si>
    <t>Town Square Family Health Center, 102 S. Hennepin Avenue, Dixon, Illinois 61021</t>
  </si>
  <si>
    <t>Southern Illinois University (Quincy) Program</t>
  </si>
  <si>
    <t>1979</t>
  </si>
  <si>
    <t>Quincy</t>
  </si>
  <si>
    <t>62301</t>
  </si>
  <si>
    <t>http://www.siumed.edu/fcm/quincy</t>
  </si>
  <si>
    <t>160512</t>
  </si>
  <si>
    <t>Southern Illinois University School of Medicine</t>
  </si>
  <si>
    <t>Academic Medical Center/Medical School</t>
  </si>
  <si>
    <t>quincyfpinfo@siumed.edu</t>
  </si>
  <si>
    <t>(217) 277-5725</t>
  </si>
  <si>
    <t>SIU Center for Family Medicine - Quincy</t>
  </si>
  <si>
    <t>612 N 11th Street, Quincy, IL 62301</t>
  </si>
  <si>
    <t>Blessing Hospital, 1005 Broadway, Quincy, IL 62301</t>
  </si>
  <si>
    <t>140015</t>
  </si>
  <si>
    <t>SCH/RRH</t>
  </si>
  <si>
    <t>SIU Center for Family Medicine - Quincy, 612 N 11th Street, Quincy, IL 62301</t>
  </si>
  <si>
    <t>Indiana University School of Medicine (Jasper) Program</t>
  </si>
  <si>
    <t>Jasper</t>
  </si>
  <si>
    <t>IN</t>
  </si>
  <si>
    <t>47546</t>
  </si>
  <si>
    <t>https://medicine.iu.edu/departments/family-medicine/education-programs/residency/memorial/</t>
  </si>
  <si>
    <t>179501</t>
  </si>
  <si>
    <t>Indiana University School of Medicine</t>
  </si>
  <si>
    <t>fmresidency@mhhcc.org</t>
  </si>
  <si>
    <t>(812) 996-5424</t>
  </si>
  <si>
    <t>IU School of Medicine Family Medicine Residency at Memorial Hospital in Jasper</t>
  </si>
  <si>
    <t>966 Bartley Street, Jasper, IN 47546</t>
  </si>
  <si>
    <t>Memorial Hospital and Health Care Center, 800 W 9th St, Jasper, IN 47546</t>
  </si>
  <si>
    <t>150115</t>
  </si>
  <si>
    <t>Memorial Health Family Medicine, 966 Bartley Street, Jasper, IN 47546</t>
  </si>
  <si>
    <t>Kansas City University of Medicine &amp; Biosciences-GME Consortium (KCU-GMEC)/Reid Health Program</t>
  </si>
  <si>
    <t>2015</t>
  </si>
  <si>
    <t>Richmond</t>
  </si>
  <si>
    <t>47374</t>
  </si>
  <si>
    <t>https://www.reidhealth.org/family-medicine-residency/</t>
  </si>
  <si>
    <t>289536</t>
  </si>
  <si>
    <t>Kansas City University of Medicine &amp; Biosciences-GME Consortium (KCU-GMEC)</t>
  </si>
  <si>
    <t>Phillip Scott, DO</t>
  </si>
  <si>
    <t>phillip.scott@reidhealth.org</t>
  </si>
  <si>
    <t>(765) 983-8808</t>
  </si>
  <si>
    <t>Reid Health Family Medicine Residency Program</t>
  </si>
  <si>
    <t>1100 Reid Parkway
Richmond, IN  47374</t>
  </si>
  <si>
    <t>Reid Health, 1100 Reid Parkway, Richmond, IN  47374</t>
  </si>
  <si>
    <t>150048</t>
  </si>
  <si>
    <t>Richmond Family Care Center, 795 Sim Hodgin Pkwy, Richmond, IN, 47374-1928</t>
  </si>
  <si>
    <t>University of Kansas School of Medicine/CHCSEK (Pittsburg) Program</t>
  </si>
  <si>
    <t>1201900001</t>
  </si>
  <si>
    <t>Pittsburg</t>
  </si>
  <si>
    <t>KS</t>
  </si>
  <si>
    <t>66762</t>
  </si>
  <si>
    <t>https://chcsekresidency.org</t>
  </si>
  <si>
    <t>199501</t>
  </si>
  <si>
    <t>University of Kansas School of Medicine</t>
  </si>
  <si>
    <t>Kelsie Kelly MD</t>
  </si>
  <si>
    <t>kkelly3@kumc.edu</t>
  </si>
  <si>
    <t>(913) 588-1902</t>
  </si>
  <si>
    <t>KU-CHC/SEK Rural Family Medicine Residency</t>
  </si>
  <si>
    <t>3901 Rainbow Blvd, Delp 1060, MS 4010, Kansas City, KS 66160</t>
  </si>
  <si>
    <t>University of Kansas Hospital and Medical Center (RRC)</t>
  </si>
  <si>
    <t>Ascension Via Christi Hospital in Pittsburg, 1 Mount Carmel Way, Pittsburg,  KS  66762</t>
  </si>
  <si>
    <t>170006</t>
  </si>
  <si>
    <t>Community Health Center of Southeast Kansas, 3015 N. Michigan St., Pittsburg, KS 66762</t>
  </si>
  <si>
    <t>University of Kansas (Wichita)/Salina Program</t>
  </si>
  <si>
    <t>Salina</t>
  </si>
  <si>
    <t>67401</t>
  </si>
  <si>
    <t>https://smokyhillfmrp.orghttps://smokyhillfmrp.org</t>
  </si>
  <si>
    <t>190511</t>
  </si>
  <si>
    <t>University of Kansas School of Medicine (Wichita)</t>
  </si>
  <si>
    <t>kwilliams@salinahealth.org</t>
  </si>
  <si>
    <t>(785) 825-7251</t>
  </si>
  <si>
    <t>Krista Galvan
Residency Program Manager</t>
  </si>
  <si>
    <t>Smoky Hill Family Medicine Residency Program</t>
  </si>
  <si>
    <t>Salina Health Education Foundation, 651 E Prescott, Salina, KS 67401</t>
  </si>
  <si>
    <t>Salina Regional Health Center, 400 South Santa Fe, Salina, KS 67401</t>
  </si>
  <si>
    <t>170012</t>
  </si>
  <si>
    <t>Salina Family Healthcare Center, 651 E Prescott Rd, Salina, KS 67401</t>
  </si>
  <si>
    <t>University of Louisville Glasgow/Barren County Family Medicine Residency Program</t>
  </si>
  <si>
    <t>1202021613</t>
  </si>
  <si>
    <t>1997</t>
  </si>
  <si>
    <t>Glasgow</t>
  </si>
  <si>
    <t>KY</t>
  </si>
  <si>
    <t>42141</t>
  </si>
  <si>
    <t>https://glasgowfmr.com</t>
  </si>
  <si>
    <t>200507</t>
  </si>
  <si>
    <t>University of Louisville School of Medicine</t>
  </si>
  <si>
    <t>bbennett@tjsamson.org</t>
  </si>
  <si>
    <t xml:space="preserve">Beverly Bennett, Program Coordinator
</t>
  </si>
  <si>
    <t>(270) 651-4865</t>
  </si>
  <si>
    <t>University of Louisville/Glasgow Family Medicine Residency program</t>
  </si>
  <si>
    <t>1325 North Race St., Glasgow, KY 42141</t>
  </si>
  <si>
    <t>T.J. Samson Community Hospital, 1301 North Race Street, Glasgow, KY</t>
  </si>
  <si>
    <t>180017</t>
  </si>
  <si>
    <t>T J Samson Family Medicine Center, 1325 North Race Street, Glasgow, KY 42141</t>
  </si>
  <si>
    <t>University of Kentucky College of Medicine (Hazard) Program</t>
  </si>
  <si>
    <t>7.0</t>
  </si>
  <si>
    <t>1202021512</t>
  </si>
  <si>
    <t>1991</t>
  </si>
  <si>
    <t>Hazard</t>
  </si>
  <si>
    <t>41701</t>
  </si>
  <si>
    <t>https://ruralhealth.med.uky.edu/east-kentucky-family-medicine-residency-program</t>
  </si>
  <si>
    <t>200513</t>
  </si>
  <si>
    <t>University of Kentucky College of Medicine</t>
  </si>
  <si>
    <t>hrnobl0@email.uky.edu</t>
  </si>
  <si>
    <t xml:space="preserve">Heather Pennington, Residency Coordinator
</t>
  </si>
  <si>
    <t>(606) 439-9557</t>
  </si>
  <si>
    <t>East Kentucky Family Medicine Residency</t>
  </si>
  <si>
    <t>East Kentucky Family Medicine Residency, Room B440, 750 Morton Blvd, Hazard, KY 41701</t>
  </si>
  <si>
    <t>Hazard ARH Medical Center, 100 Medical Center Drive, Hazard, KY 41701-9429</t>
  </si>
  <si>
    <t>180029</t>
  </si>
  <si>
    <t>UK North Fork Valley Community Health Center, Bailey-Stumbo Building, 750 Morton Blvd., Hazard KY 41701-0998</t>
  </si>
  <si>
    <t>Baptist Health Madisonville Program</t>
  </si>
  <si>
    <t>1202031146</t>
  </si>
  <si>
    <t>1971</t>
  </si>
  <si>
    <t>Madisonville</t>
  </si>
  <si>
    <t>42431</t>
  </si>
  <si>
    <t>https://www.baptisthealthdeaconess.com/For-You/Health-Care-Professionals/Medical-Education/Residency-Programs/Family-Medicine-Residency</t>
  </si>
  <si>
    <t>208021</t>
  </si>
  <si>
    <t>Baptist Health Deaconess Madisonville</t>
  </si>
  <si>
    <t>famdoc@bhsi.com</t>
  </si>
  <si>
    <t>(270) 825-6688</t>
  </si>
  <si>
    <t>Baptist Health Deaconess Madisonville Family Medicine Residency Program</t>
  </si>
  <si>
    <t>200 Clinic Drive, Madisonville, KY 42431</t>
  </si>
  <si>
    <t>Baptist Health Deaconess Madisonville, 900 Hospital Drive, Madisonville, KY 42431</t>
  </si>
  <si>
    <t>180093</t>
  </si>
  <si>
    <t>200 Clinic Drive, Madisonville, KY 42431; Baptist Health Medical Associates – Hopkinsville, 500 Clinic Dr, Hopkinsville, KY 42240 (Pediatric patients)</t>
  </si>
  <si>
    <t>University of Kentucky College of Medicine (Morehead) Rural Program</t>
  </si>
  <si>
    <t>7.0, 3.0</t>
  </si>
  <si>
    <t>1202031663</t>
  </si>
  <si>
    <t>Morehead</t>
  </si>
  <si>
    <t>https://www.st-claire.org/education/family-medicine-residency/</t>
  </si>
  <si>
    <t>University of Kentucky College of Medicine
Chandler Hospital HQ101
800 Rose Street
Lexington, KY  40536</t>
  </si>
  <si>
    <t>danielle.hamm@st-claire.org</t>
  </si>
  <si>
    <t xml:space="preserve">Dee Hamm, GME Residency Coordinator
</t>
  </si>
  <si>
    <t>(606) 783-6455</t>
  </si>
  <si>
    <t>St. Claire Family Medicine Residency Program</t>
  </si>
  <si>
    <t>St. Claire Healthcare, 222 Medical Circle, Morehead, KY  40351</t>
  </si>
  <si>
    <t>University of Kentucky Hospital, Lexington, KY</t>
  </si>
  <si>
    <t>St. Claire Healthcare, 222 Medical Circle Morehead, Ky 40351</t>
  </si>
  <si>
    <t>180018</t>
  </si>
  <si>
    <t xml:space="preserve">Center for Health Education and Research (CHER), 316 W. Second Street, Morehead, KY 40351;  St. Claire Family Medicine, 390 Kentucky Hwy. 7S
Sandy Hook, KY 41171 </t>
  </si>
  <si>
    <t>7.0; 3.0</t>
  </si>
  <si>
    <t>Appalachian Osteopathic Postgraduate Training Institute Consortium/Lake Cumberland Regional Hospital Program</t>
  </si>
  <si>
    <t>1202000666</t>
  </si>
  <si>
    <t>Contined Accreditation without Outcomes</t>
  </si>
  <si>
    <t>Somerset</t>
  </si>
  <si>
    <t>42503</t>
  </si>
  <si>
    <t>http://gme.lakecumberlandhospital.com/residency-programs/fm-residency</t>
  </si>
  <si>
    <t>208064</t>
  </si>
  <si>
    <t>Appalachian Osteopathic Postgraduate Training Institute Consortium</t>
  </si>
  <si>
    <t>Edrie Jones, Residency Coordinator</t>
  </si>
  <si>
    <t>Edrie.jones@lpnt.net</t>
  </si>
  <si>
    <t>(606) 451-5504</t>
  </si>
  <si>
    <t>Family Medicine at Lake Cumberland Regional Hospital</t>
  </si>
  <si>
    <t>305 Langdon St., Somerset, KY  42503</t>
  </si>
  <si>
    <t>Lake Cumberland Regional Hosp, 305 Langdon Street, Somerset, KY  42503</t>
  </si>
  <si>
    <t>180132</t>
  </si>
  <si>
    <t>350 Hospital Way , Suite 101, Somerset, KY 42503</t>
  </si>
  <si>
    <t>Louisiana State University (Shreveport) Rural Program</t>
  </si>
  <si>
    <t>1202111567</t>
  </si>
  <si>
    <t>Vivian</t>
  </si>
  <si>
    <t>LA</t>
  </si>
  <si>
    <t>https://www.lsuhs.edu/departments/school-of-medicine/family-medicine/family-medicine-rural-residency</t>
  </si>
  <si>
    <t>210722</t>
  </si>
  <si>
    <t>LSU Health Sciences Center                              1501 Kings Highway        PO Box 33932     Shreveport, LA 71130-3932 (AHC)</t>
  </si>
  <si>
    <t>ShvFamMedRes@lsuhsc.edu</t>
  </si>
  <si>
    <t>(318) 675-5815</t>
  </si>
  <si>
    <t>Rural Family Practice Residency Program at North Caddo Medical Center</t>
  </si>
  <si>
    <t>LSU Health Sciences Center - Shreveport         P.O. Box 33932               1501 Kings Highway , Shreveport, LA  71130-3932</t>
  </si>
  <si>
    <t>LSU Health Sciences Center                     1501 Kings Highway PO Box 33932, Shreveport, LA 71130-3932</t>
  </si>
  <si>
    <t>North Caddo Medical Center, 1000 South Spruce, Vivian LA  71082</t>
  </si>
  <si>
    <t>191304</t>
  </si>
  <si>
    <t>Vivian Medical and Surgical, 815 S. Pine St., Vivian, La. 71082</t>
  </si>
  <si>
    <t>Louisiana State University (Bogalusa) Program</t>
  </si>
  <si>
    <t>1202113695</t>
  </si>
  <si>
    <t>2008</t>
  </si>
  <si>
    <t>Bogalusa</t>
  </si>
  <si>
    <t>70427</t>
  </si>
  <si>
    <t>https://residents.lsuhsc.edu/bogalusa/fm/</t>
  </si>
  <si>
    <t>219502</t>
  </si>
  <si>
    <t>Louisiana State University School of Medicine, New Orleans, LA</t>
  </si>
  <si>
    <t>spieno@lsuhsc.edu</t>
  </si>
  <si>
    <t>Susan Pieno, Residency Coordinator</t>
  </si>
  <si>
    <t>985-735-6735</t>
  </si>
  <si>
    <t>LSU Rural Family Medicine Residency Program</t>
  </si>
  <si>
    <t>Louisiana State University (Bogalusa) Program, 420 Avenue F, Bogalusa, LA 70427</t>
  </si>
  <si>
    <t>Our Lady of the Angels Hospital, 433 Plaza Street Bogalusa , LA 70427</t>
  </si>
  <si>
    <t>190312</t>
  </si>
  <si>
    <t>LSU Family Medicine Clinic, 420 Ave F, Bogalusa, LA 70427</t>
  </si>
  <si>
    <t xml:space="preserve"> Baystate Franklin Medical Center Program</t>
  </si>
  <si>
    <t>1202400001</t>
  </si>
  <si>
    <t>2020</t>
  </si>
  <si>
    <t>Greenfield</t>
  </si>
  <si>
    <t>MA</t>
  </si>
  <si>
    <t>01301</t>
  </si>
  <si>
    <t>https://www.baystatehealth.org/education-research/education/residencies/greenfield-family-medicine</t>
  </si>
  <si>
    <t>248132</t>
  </si>
  <si>
    <t>Baystate Franklin Medical Center</t>
  </si>
  <si>
    <t>Rurally located Program</t>
  </si>
  <si>
    <t>Dianabel Castro, Residency Coordinator</t>
  </si>
  <si>
    <t>dianabel.castro@baystatehealth.org</t>
  </si>
  <si>
    <t>413) 773-2022</t>
  </si>
  <si>
    <t>Greenfield Family Medicine Residency</t>
  </si>
  <si>
    <t>48 Sanderson St.
Greenfield, MA  01301</t>
  </si>
  <si>
    <t>Baystate Franklin Medical Center, 164 High Street, Greenfield, MA 01301</t>
  </si>
  <si>
    <t>220016</t>
  </si>
  <si>
    <t>Greenfield Family Medicine, 48 Sanderson Street, Greenfield, MA 01301</t>
  </si>
  <si>
    <t>Maine-Dartmouth Family Medicine Program</t>
  </si>
  <si>
    <t>1202222151</t>
  </si>
  <si>
    <t>Continued Recognition</t>
  </si>
  <si>
    <t>1973</t>
  </si>
  <si>
    <t>Augusta</t>
  </si>
  <si>
    <t>ME</t>
  </si>
  <si>
    <t>04330</t>
  </si>
  <si>
    <t>https://www.mainedartmouth.org</t>
  </si>
  <si>
    <t>220114</t>
  </si>
  <si>
    <t>Maine-Dartmouth Family Medicine Residency</t>
  </si>
  <si>
    <t>Non-profit</t>
  </si>
  <si>
    <t>Raj.Woolever@mainegeneral.org</t>
  </si>
  <si>
    <t>Raj Woolever, Program Director</t>
  </si>
  <si>
    <t>(207) 626-1897</t>
  </si>
  <si>
    <t>15 E. Chestnut Street, Augusta, ME 04330</t>
  </si>
  <si>
    <t>Alfond Center for Health, 35 Medical Center Parkway, Augusta, ME</t>
  </si>
  <si>
    <t>200039</t>
  </si>
  <si>
    <t>Family Medicine Institute, 15 E. Chestnut Street, Augusta, ME 04330; Maine-Dartmouth Family Practice, 149 North Street, Waterville, ME 04901</t>
  </si>
  <si>
    <t>Academic Interprofessional Practice</t>
  </si>
  <si>
    <t>Michigan State University Program</t>
  </si>
  <si>
    <t>1202500734</t>
  </si>
  <si>
    <t>Alma</t>
  </si>
  <si>
    <t>MI</t>
  </si>
  <si>
    <t>48801</t>
  </si>
  <si>
    <t>https://www.midmichigan.org/education/residency/family-medicine-residency-gratiot/</t>
  </si>
  <si>
    <t>259502</t>
  </si>
  <si>
    <t>Michigan State University College of Human Medicine</t>
  </si>
  <si>
    <t>Medical SchoolAMC/Medical School</t>
  </si>
  <si>
    <t>Arturas Klugas, Program Director</t>
  </si>
  <si>
    <t>arturas.klugas@mymichigan.org</t>
  </si>
  <si>
    <t>(989) 466-7413</t>
  </si>
  <si>
    <t>MSU/MidMichigan Medical Center - Gratiot Family Medicine Residency Program</t>
  </si>
  <si>
    <t>300 E. Warwick Drive Alma, Michigan 48801</t>
  </si>
  <si>
    <t>MidMichigan Medical Center-Gratiot, 300 E Warwick Drive, Alma, MI 48801</t>
  </si>
  <si>
    <t>230030</t>
  </si>
  <si>
    <t>MDH/RRC</t>
  </si>
  <si>
    <t>Family Practice Center, 330 E. Warwick Dr., Alma , MI 48801</t>
  </si>
  <si>
    <t>UP Health System-Marquette Program</t>
  </si>
  <si>
    <t>1202521370</t>
  </si>
  <si>
    <t>Marquette</t>
  </si>
  <si>
    <t>49855</t>
  </si>
  <si>
    <t>https://www.uphealthsystem.com/marquette/family-medicine-residency</t>
  </si>
  <si>
    <t>U P Health System-Marquette</t>
  </si>
  <si>
    <t>rachel.bush@mghs.org</t>
  </si>
  <si>
    <t>Rachel Bush, Residency Coordinator</t>
  </si>
  <si>
    <t>(906) 225-3867</t>
  </si>
  <si>
    <t>Marquette Family Medicine Residency Program</t>
  </si>
  <si>
    <t>1414 West Fair Ave, Marquette, MI  49855-2675</t>
  </si>
  <si>
    <t>UP Health System -  Marquette, 580 W College Ave, Marquette, MI 49855</t>
  </si>
  <si>
    <t>230054</t>
  </si>
  <si>
    <t>Upper Peninsula Medical Center, 1414 West Fair Ave, Marquette, MI  49855-2675</t>
  </si>
  <si>
    <t>McLaren Health Care Corporation Program</t>
  </si>
  <si>
    <t>1202500001</t>
  </si>
  <si>
    <t>Petoskey</t>
  </si>
  <si>
    <t>49770</t>
  </si>
  <si>
    <t>https://www.mclaren.org/gme-medical-education/mclaren-residency-programs/10</t>
  </si>
  <si>
    <t>259662</t>
  </si>
  <si>
    <t xml:space="preserve">McLaren Health Care Corporation </t>
  </si>
  <si>
    <t>IRTT - 13 blocks; 26 Blocks</t>
  </si>
  <si>
    <t>(810) 342-5602</t>
  </si>
  <si>
    <t>northerngme@mclaren.org</t>
  </si>
  <si>
    <t>Family Medicine Residency - Rural Training Track - McLaren Northern Michigan Program</t>
  </si>
  <si>
    <t>416 Connable Ave, Petoskey, MI 49770</t>
  </si>
  <si>
    <t>McLaren Flint, 401 S Ballenger Highway, Flint, MI 48532</t>
  </si>
  <si>
    <t>McLaren Northern Michigan, 416 Connable Ave, Petosky, MI 49770</t>
  </si>
  <si>
    <t>230105</t>
  </si>
  <si>
    <t>1890 US-131, Petoskey, MI 49770</t>
  </si>
  <si>
    <t>Munson Medical Center Program</t>
  </si>
  <si>
    <t>1202521602</t>
  </si>
  <si>
    <t>1996</t>
  </si>
  <si>
    <t>Traverse City</t>
  </si>
  <si>
    <t>49684</t>
  </si>
  <si>
    <t>www.munsonhealthcare.org/residency</t>
  </si>
  <si>
    <t>250251</t>
  </si>
  <si>
    <t>Munson Medical Center</t>
  </si>
  <si>
    <t>dmaclellan@mhc.net</t>
  </si>
  <si>
    <t>231-935-8012</t>
  </si>
  <si>
    <t>Munson Family Practice Residency Program</t>
  </si>
  <si>
    <t>Munson Medical Center
Graduate Medical Education, 1400 Medical Campus Drive, Traverse City, MI 49684</t>
  </si>
  <si>
    <t xml:space="preserve">Munson Medical Center, 1105 Sixth Street, Traverse City, MI  </t>
  </si>
  <si>
    <t>230097</t>
  </si>
  <si>
    <t>Munson Family Practice Center, 1400 Medical Campus Drive, Traverse City, MI 49684</t>
  </si>
  <si>
    <t>STILL OPTI Program</t>
  </si>
  <si>
    <t>1202800705</t>
  </si>
  <si>
    <t>Kirksville</t>
  </si>
  <si>
    <t>MO</t>
  </si>
  <si>
    <t>https://www.nermc.com/family-medicine-residency</t>
  </si>
  <si>
    <t>289537</t>
  </si>
  <si>
    <t>Still OPTI</t>
  </si>
  <si>
    <t>Gary Bruning, DO, Program Director</t>
  </si>
  <si>
    <t>gbruning@atsu.edu</t>
  </si>
  <si>
    <t>(660) 626-2222</t>
  </si>
  <si>
    <t>STILL OPTI/Northeast Regional Med Ctr - Family Medicine Residency</t>
  </si>
  <si>
    <t>800 West Jefferson, Kirksville , MO 63501</t>
  </si>
  <si>
    <t>Northeast Regional Medical Center, 315 S. Osteopathy, Kirksville, MO  63501</t>
  </si>
  <si>
    <t>260022</t>
  </si>
  <si>
    <t>315 S. Osteopathy Street, Kirksville, MO 63501</t>
  </si>
  <si>
    <t>University of Missouri-Columbia School of Medicine Program</t>
  </si>
  <si>
    <t>1202800710</t>
  </si>
  <si>
    <t>Sedalia</t>
  </si>
  <si>
    <t>https://www.brhc.org/careers/bothwell-mu-rural-family-medicine-residency/</t>
  </si>
  <si>
    <t>280709</t>
  </si>
  <si>
    <t>University of Missouri-Columbis School of Medicine</t>
  </si>
  <si>
    <t>Robert Frederickson MD, Program Director</t>
  </si>
  <si>
    <t>rfrederickson@brhc.org</t>
  </si>
  <si>
    <t>(660) 827-2883</t>
  </si>
  <si>
    <t>Bothwell Rural Residency Training Program</t>
  </si>
  <si>
    <t>601 E 14th St, Sedalia, MO 65301</t>
  </si>
  <si>
    <t>University of Missouri Healthcare, 1 Hospital Dr, Columbia, MO 65201\</t>
  </si>
  <si>
    <t>Bothwell Regional Health Center, 601 E 14th St, Sedalia, MO 65301</t>
  </si>
  <si>
    <t>260009</t>
  </si>
  <si>
    <t xml:space="preserve">Bothwell Family Medicine Associates, 3401 W. 10th St., Sedalia, MO 65301
</t>
  </si>
  <si>
    <t>Mississippi Medical Education and Research Consortium Program</t>
  </si>
  <si>
    <t>1202700561</t>
  </si>
  <si>
    <t>Greenville</t>
  </si>
  <si>
    <t>MS</t>
  </si>
  <si>
    <t>https://msmerc.org</t>
  </si>
  <si>
    <t>270002</t>
  </si>
  <si>
    <t>Mississippi Medical Education and Research Consortium</t>
  </si>
  <si>
    <t>Evelynlwalk@gmail.com</t>
  </si>
  <si>
    <t>Evelyn Walker, Program Director</t>
  </si>
  <si>
    <t>662) 725-1384</t>
  </si>
  <si>
    <t>Delta Family Medicine Residency Program</t>
  </si>
  <si>
    <t>300 South Washington Avenue, Greenville, MS 38701</t>
  </si>
  <si>
    <t>Delta Regional Medical Center, 1400 E Union St, Greenville, MS 38703</t>
  </si>
  <si>
    <t>250082</t>
  </si>
  <si>
    <t>East Central Mississippi Health Network, Inc. Program</t>
  </si>
  <si>
    <t>1202700560</t>
  </si>
  <si>
    <t>Meridian</t>
  </si>
  <si>
    <t>39307</t>
  </si>
  <si>
    <t>www.echealthnet.com</t>
  </si>
  <si>
    <t xml:space="preserve"> 279517</t>
  </si>
  <si>
    <t>East Central Mississippi Health Network</t>
  </si>
  <si>
    <t>echealthnet@yahoo.com</t>
  </si>
  <si>
    <t>Angie Burks
Program Coordinator</t>
  </si>
  <si>
    <t>(601) 484-2793</t>
  </si>
  <si>
    <t>East Central MS HealthNet Rural Family Medicine Residency Program</t>
  </si>
  <si>
    <t>905c South Frontage Road, Meridian, MS 39301</t>
  </si>
  <si>
    <t>Anderson Regional Medical Center, 21254 14th Avenue, Meridian, MS, 39301; Rush Foundation Hospital, 1314 19th Avenue, Meridian, MS, 39301</t>
  </si>
  <si>
    <t>25069; 250081</t>
  </si>
  <si>
    <t>RRC; RRC</t>
  </si>
  <si>
    <t>905c South Frontage Rd., Meridian, MS 39301</t>
  </si>
  <si>
    <t>North Mississippi Medical Center (Tupelo) Program</t>
  </si>
  <si>
    <t>1202721558</t>
  </si>
  <si>
    <t>1994</t>
  </si>
  <si>
    <t>Tupelo</t>
  </si>
  <si>
    <t>38804</t>
  </si>
  <si>
    <t>https://www.nmhs.net/medical-professionals/training-programs/family-medicine-residency/</t>
  </si>
  <si>
    <t>277005</t>
  </si>
  <si>
    <t>North Mississippi Medical Center</t>
  </si>
  <si>
    <t>anita.white@nmhs.net</t>
  </si>
  <si>
    <t>Anita White, Residency Coordinator</t>
  </si>
  <si>
    <t>(662) 377-2261</t>
  </si>
  <si>
    <t>North Mississippi Medical Center Family Medicine Residency</t>
  </si>
  <si>
    <t>Family Medicine Residency Center, 1665 South Green Street, Tupelo, MS 38804</t>
  </si>
  <si>
    <t>North Mississippi Medical Center, 830 S Gloster St, Tupelo, MS 38801-4934</t>
  </si>
  <si>
    <t>250004</t>
  </si>
  <si>
    <t>Vidant Medical Center Program</t>
  </si>
  <si>
    <t>1203600674</t>
  </si>
  <si>
    <t>Ahoskie</t>
  </si>
  <si>
    <t>NC</t>
  </si>
  <si>
    <t>27910</t>
  </si>
  <si>
    <t>https://family-medicine.ecu.edu/residency/program/</t>
  </si>
  <si>
    <t>360738</t>
  </si>
  <si>
    <t>Vidant Medical Center</t>
  </si>
  <si>
    <t>ecufammedres@ecu.edu</t>
  </si>
  <si>
    <t>(252) 744-5493</t>
  </si>
  <si>
    <t>Rural Family Medicine Program at Vidant Medical Center</t>
  </si>
  <si>
    <t>Brody School of Medicine at East Carolina University, Department of Family Medicine, 101 Heart Drive, Greenville, NC 27834</t>
  </si>
  <si>
    <t>Vidant Medical Center, 2100 Stantonsburg Road, PO Box 6028, Greenville, NC 27835-6028</t>
  </si>
  <si>
    <t>Roanoke-Chowan Hospital, 500 S Academy St, Ahoskie, NC 27910</t>
  </si>
  <si>
    <t>340099</t>
  </si>
  <si>
    <t>Ahoskie Comprehensive Care, 120 Health Center Dr, Ahoskie, NC 27910</t>
  </si>
  <si>
    <t>Beulaville</t>
  </si>
  <si>
    <t>28518</t>
  </si>
  <si>
    <t>Duplin Vidant Hospital, 401 N Main St., Kenansville, NC 28349</t>
  </si>
  <si>
    <t>340120</t>
  </si>
  <si>
    <t>Goshen Medical Center, 119 Crossover Rd, Beulaville, NC 28518</t>
  </si>
  <si>
    <t>Mountain Area Health Education Center (Boone) Program</t>
  </si>
  <si>
    <t>1203600672</t>
  </si>
  <si>
    <t>Boone</t>
  </si>
  <si>
    <t>28607</t>
  </si>
  <si>
    <t>https://mahec.net/residency-and-student-info/residency-programs/family-medicine-boone</t>
  </si>
  <si>
    <t>360732</t>
  </si>
  <si>
    <t>Mountain Area Health Education Center</t>
  </si>
  <si>
    <t>Ambulatory Care Clinic/Office</t>
  </si>
  <si>
    <t>mbenedum@apprhs.org</t>
  </si>
  <si>
    <t>Molly Benedum, MD, Program Director</t>
  </si>
  <si>
    <t>828-386-9988</t>
  </si>
  <si>
    <t>MAHEC Family Medicine Residency - Boone</t>
  </si>
  <si>
    <t>148 Hwy 105 Extension, Suite 104, Boone, NC 28607</t>
  </si>
  <si>
    <t>Watauga Medical Center, 336 Deerfield Road, Boone, NC 28607</t>
  </si>
  <si>
    <t>340051</t>
  </si>
  <si>
    <t>AppFamily Medicine, 148 Hwy 105 Extension, Suite 104, Boone, NC 28607</t>
  </si>
  <si>
    <t>Appalachian Regional Commission Foundation</t>
  </si>
  <si>
    <t>Campbell University/Sampson Regional Medical Center Family Medicine Residency</t>
  </si>
  <si>
    <t>Famiy Medicine</t>
  </si>
  <si>
    <t>1203600670</t>
  </si>
  <si>
    <t>Clinton</t>
  </si>
  <si>
    <t>28328</t>
  </si>
  <si>
    <t>https://www.sampsonrmc.org/graduate-medical-education/family-medicine-residency</t>
  </si>
  <si>
    <t>369565</t>
  </si>
  <si>
    <t>Campbell University</t>
  </si>
  <si>
    <t>(910) 596-5421</t>
  </si>
  <si>
    <t>John-Mark Miller, DO, Program Director</t>
  </si>
  <si>
    <t>jmiller@sampsonrmc.org</t>
  </si>
  <si>
    <t>Sampson Regional Medical Center Family Medicine Residency</t>
  </si>
  <si>
    <t>607 Beaman St, Clinton, NC  28328</t>
  </si>
  <si>
    <t>Sampson Regional Medical Center
607 Beaman St.
Clinton, NC  28328</t>
  </si>
  <si>
    <t>340024</t>
  </si>
  <si>
    <t>MDH</t>
  </si>
  <si>
    <t>516 Beaman St., Clinton, NC</t>
  </si>
  <si>
    <t>Campbell University/Harnett Health System - Family Medicine Residency</t>
  </si>
  <si>
    <t>RHC, RUCC, Percent rural &gt;50%</t>
  </si>
  <si>
    <t>1203600668</t>
  </si>
  <si>
    <t>Coats</t>
  </si>
  <si>
    <t>27521</t>
  </si>
  <si>
    <t>https://myharnetthealth.org/family-medicine-2/</t>
  </si>
  <si>
    <t>Regina Bray-Brown MD, Program Director</t>
  </si>
  <si>
    <t>regina.braybrown@harnetthealth.org</t>
  </si>
  <si>
    <t>(910) 892-1000 x3005</t>
  </si>
  <si>
    <t>Harnett Health Family Medicine Residency Program</t>
  </si>
  <si>
    <t>800 Tilghman Dr, Bldg 700, Attn: GME Dept, Dunn, NC 28334</t>
  </si>
  <si>
    <t xml:space="preserve">Betsy Johnson Hospital, Harnett Health System, 800 Tilghman Dr., Dunn, NC  </t>
  </si>
  <si>
    <t>340071</t>
  </si>
  <si>
    <t>Coats Medical Clinic, 25 Johnson St # N, Coats, NC 27521</t>
  </si>
  <si>
    <t>Campbell University Program - Lumberton</t>
  </si>
  <si>
    <t>1203600667</t>
  </si>
  <si>
    <t>Lumberton</t>
  </si>
  <si>
    <t>28359</t>
  </si>
  <si>
    <t>https://www.unchealthsoutheastern.org/residency-program/family-medicine/</t>
  </si>
  <si>
    <t>Timmie Locklear</t>
  </si>
  <si>
    <t>Locklt09@srmc.org</t>
  </si>
  <si>
    <t>(910) 272-1478</t>
  </si>
  <si>
    <t>UNC Health Southeastern Family Medicine Residency</t>
  </si>
  <si>
    <t>300 West 27th St.
PO Box 1408
Lumberton, NC  28539</t>
  </si>
  <si>
    <t>Southeastern Health, 300 West 27th St., Lumberton, NC  28539</t>
  </si>
  <si>
    <t>340050</t>
  </si>
  <si>
    <t>Southeastern Family Medicine Clinic at The Oaks, 730 Oakridge Blvd, Lumberton, NC 28358</t>
  </si>
  <si>
    <t>Duke University Hospital Rural Program</t>
  </si>
  <si>
    <t>Metropolitan (Urban sponsor is an RRC, Rural hospital is Micropolitan)</t>
  </si>
  <si>
    <t>1203600671</t>
  </si>
  <si>
    <t>Oxford</t>
  </si>
  <si>
    <t>27565</t>
  </si>
  <si>
    <t>https://fmch.duke.edu/education-training/family-medicine-residency/rural-training-track</t>
  </si>
  <si>
    <t>360222</t>
  </si>
  <si>
    <t>Duke University Hospital</t>
  </si>
  <si>
    <t>IRTT - 13 Months; 23 Months</t>
  </si>
  <si>
    <t>thomas.koinis@duke.edu</t>
  </si>
  <si>
    <t>Thomas Koinis, MD</t>
  </si>
  <si>
    <t>(919) 693-3972</t>
  </si>
  <si>
    <t>Duke Family Medicine Residency Program's Rural Training Track</t>
  </si>
  <si>
    <t>Duke Primary Care Oxford, 1490 Williamsboro Street, Oxford, NC 27565</t>
  </si>
  <si>
    <t>Duke University Medical Center, 10 Duke Medicine Cir, Durham, NC 27710-1000</t>
  </si>
  <si>
    <t>Maria Parham Health, 566 Ruin Creek Rd, Henderson, NC 27536</t>
  </si>
  <si>
    <t>340132</t>
  </si>
  <si>
    <t xml:space="preserve">University of North Dakota School of Medicine and Health Sciences (Hettinger) Program
</t>
  </si>
  <si>
    <t>1203700681</t>
  </si>
  <si>
    <t>Hettinger</t>
  </si>
  <si>
    <t>ND</t>
  </si>
  <si>
    <t>https://med.und.edu/center-for-family-medicine-bismarck/hettinger-overview.html</t>
  </si>
  <si>
    <t>370400</t>
  </si>
  <si>
    <t>University of North Dakota School of Medicine &amp; Health Sciences, 501 North Columbia Road, Box 9037, Grand Forks, ND 58202-9037 (Medical School)</t>
  </si>
  <si>
    <t>Tammy K Roso, Program Coordinator, (701) 567-6014</t>
  </si>
  <si>
    <t>tammy.roso@wrhs.com</t>
  </si>
  <si>
    <t>(701) 858-6700</t>
  </si>
  <si>
    <t>UND Bismarck-Hettinger Rural Track Program</t>
  </si>
  <si>
    <t>701 E. Rosser Ave. Bismark, ND 58501</t>
  </si>
  <si>
    <t>St. Alexius Medical Center, 900 E Broadway Ave., Bismarck ND 58501 and MedCenter One Hospital, 222 North 7th Street, Bismarck, ND 58501</t>
  </si>
  <si>
    <t>West River Regional Medical Center, 1000 Highway 12, Hettinger ND, 58639  (CAH #351330)</t>
  </si>
  <si>
    <t>351330</t>
  </si>
  <si>
    <t>West River Health Services, 1000 US-12, Hettinger, ND 58639</t>
  </si>
  <si>
    <t xml:space="preserve">University of North Dakota School of Medicine and Health Sciences Rural Program  (Williston/Minot) </t>
  </si>
  <si>
    <t>1203700682</t>
  </si>
  <si>
    <t>Williston</t>
  </si>
  <si>
    <t>https://med.und.edu/center-for-family-medicine-minot/rural-track.html</t>
  </si>
  <si>
    <t>ruraltrack@med.und.edu</t>
  </si>
  <si>
    <t>UND Minot-Williston Rural Track Program</t>
  </si>
  <si>
    <t>Center for Family Medicine - Minot, 1201 11th Ave SW, Minot, ND 58701</t>
  </si>
  <si>
    <t>karen.rude@med.und.edu</t>
  </si>
  <si>
    <t>Trinity Health 400 Burdick Expy E, Minot, ND 58701</t>
  </si>
  <si>
    <t xml:space="preserve">Mercy Medical Center, 1301 15th Avenue West, Williston, ND 58801 </t>
  </si>
  <si>
    <t>351334</t>
  </si>
  <si>
    <t>Mercy Medical Center, 1301 15th Avenue West, Williston, ND 58801</t>
  </si>
  <si>
    <t>University of North Dakota (Minot) Program</t>
  </si>
  <si>
    <t>1203731230</t>
  </si>
  <si>
    <t>1975</t>
  </si>
  <si>
    <t>Minot</t>
  </si>
  <si>
    <t>58701</t>
  </si>
  <si>
    <t>http://www.med.und.edu/center-for-family-medicine-minot/</t>
  </si>
  <si>
    <t>University of North Dakota School of Medicine &amp; Health Sciences</t>
  </si>
  <si>
    <t>Karen Rude
Residency Coordinator</t>
  </si>
  <si>
    <t>UND Center for Family Medicine Residency Program in Minot</t>
  </si>
  <si>
    <t>Trinity Hospital, 1 Burdick Expressway W., Minot, ND 58702</t>
  </si>
  <si>
    <t>350006</t>
  </si>
  <si>
    <t>UND Center for Family Medicine - Minot, 1201 11th Ave SW, Minot, ND 58701</t>
  </si>
  <si>
    <t>UND School of Medicine Practice</t>
  </si>
  <si>
    <t>University of Nebraska Medical Center College of Medicine Rural Program</t>
  </si>
  <si>
    <t>1203021517</t>
  </si>
  <si>
    <t>Kearney/Ravenna</t>
  </si>
  <si>
    <t>NE</t>
  </si>
  <si>
    <t>http://www.unmc.edu/familymed/residency/rural-track/index.html</t>
  </si>
  <si>
    <t>300710</t>
  </si>
  <si>
    <t>University of Nebraska Medical Center College of Medicine, 985524 Nebraska Medical Center, Omaha, NE 68198-5524 (AHC)</t>
  </si>
  <si>
    <t>(402) 559-5641</t>
  </si>
  <si>
    <t xml:space="preserve">Jeff Harrison
</t>
  </si>
  <si>
    <t>jdharris@unmc.edu</t>
  </si>
  <si>
    <t>University of Nebraska Rural Training Track - Kearney</t>
  </si>
  <si>
    <t>Univ. of Nebraska Medical Center, 983075 Neb. MC, Omaha, NE  68198-3075</t>
  </si>
  <si>
    <t>University of Nebraska Medical Center College of Medicine, 985524 Nebraska Medical Center, Omaha, NE 68198-5524</t>
  </si>
  <si>
    <t>Good Samaritan Hospital, 10 E 31st Street, Kearney, NE 68847</t>
  </si>
  <si>
    <t>280009</t>
  </si>
  <si>
    <t>Family Practice Associates, 620 E 25th Street
Kearney , NE 68847</t>
  </si>
  <si>
    <t>Group Practice</t>
  </si>
  <si>
    <t>North Platte</t>
  </si>
  <si>
    <t>University of Nebraska Rural Training Track - North Platte</t>
  </si>
  <si>
    <t>Great Plains Regional Medical Center                   601 W. Leota                   North Platte, NE 69101</t>
  </si>
  <si>
    <t>280065</t>
  </si>
  <si>
    <t>Midlands Family Medicine, 611 W. Francis St. #100, North Platte, NE 69101</t>
  </si>
  <si>
    <t>Scottsbluff/Gering</t>
  </si>
  <si>
    <t>University of Nebraska Rural Training Track - Scottsbluff</t>
  </si>
  <si>
    <t>Regional West Medical Center                                 4021 Avenue B      Scottsbluff, NE 69361</t>
  </si>
  <si>
    <t>280061</t>
  </si>
  <si>
    <t>Panhandle Community Services, 3350 10th, Gering, NE 69341</t>
  </si>
  <si>
    <t>Concord Hospital/New Hampshire-Dartmouth Family Medicine Program</t>
  </si>
  <si>
    <t>1203231557</t>
  </si>
  <si>
    <t>Concord</t>
  </si>
  <si>
    <t>NH</t>
  </si>
  <si>
    <t>03301</t>
  </si>
  <si>
    <t>https://www.concordhospital.org/careers-training/education-residency-programs/letter-from-director/</t>
  </si>
  <si>
    <t>328002</t>
  </si>
  <si>
    <t>Concord Hospital</t>
  </si>
  <si>
    <t>Jennifer Boudreau, Residency Coordinator</t>
  </si>
  <si>
    <t>nhdfpr@crhc.org</t>
  </si>
  <si>
    <t>(603) 227-7000</t>
  </si>
  <si>
    <t>NH Dartmouth Family Residency Program</t>
  </si>
  <si>
    <t>250 Pleasant Street, Concord, NH 03110</t>
  </si>
  <si>
    <t>Concord Hospital, 250 Pleasant Street, Concord, NH 03110</t>
  </si>
  <si>
    <t>PPS</t>
  </si>
  <si>
    <t>Concord Hospital Family Health Center, 250 Pleasant Street Concord, NH 03301</t>
  </si>
  <si>
    <t>Hospital owned practice/Medical Group</t>
  </si>
  <si>
    <t>Memorial Medical Center Program</t>
  </si>
  <si>
    <t>1203400709</t>
  </si>
  <si>
    <t>Alamagordo</t>
  </si>
  <si>
    <t>NM</t>
  </si>
  <si>
    <t>88310</t>
  </si>
  <si>
    <t>https://www.gcrmc.org/services/family-medicine-residency-program/</t>
  </si>
  <si>
    <t>348014</t>
  </si>
  <si>
    <t>Memorial Medical Center</t>
  </si>
  <si>
    <t>IRTT - 12 months; 24 months</t>
  </si>
  <si>
    <t>salford@gcrmc.org</t>
  </si>
  <si>
    <t>Shawnette E Alford, AA, CTAGME, Residency Program Manager</t>
  </si>
  <si>
    <t>(575) 521-5378</t>
  </si>
  <si>
    <t>GCRMC Family Medicine Residency Program</t>
  </si>
  <si>
    <t>250 East 1st Street, Alamogordo, NM 88310</t>
  </si>
  <si>
    <t>Memorial Medical Center, 2450 S Telshor Blvd, Las Cruces, NM 88011</t>
  </si>
  <si>
    <t>Gerald Champion Regional Medical Center, 2669 N Scenic Dr, Alamogordo, NM 88310</t>
  </si>
  <si>
    <t>320004</t>
  </si>
  <si>
    <t>Family Medicine Practice, 50 East 1st Street Alamogordo, NM 88310</t>
  </si>
  <si>
    <t>Hidalgo Medical Services Program (Silver City, NM)</t>
  </si>
  <si>
    <t>Silver City</t>
  </si>
  <si>
    <t>http://newmexicoresidencies.org/silver-city/</t>
  </si>
  <si>
    <t>348027</t>
  </si>
  <si>
    <t>Hildalgo Medical Services, 530 East DeMoss, Lordsburg, NM 88045 (THC)</t>
  </si>
  <si>
    <t>(575) 388-1511 x2717</t>
  </si>
  <si>
    <t>Amanda Costillo, Program Coordinator</t>
  </si>
  <si>
    <t>dnelson@hmsnm.org</t>
  </si>
  <si>
    <t>Hildalgo Medical Services Family Medicine Residency</t>
  </si>
  <si>
    <t>1007 Pope Street
Silver City, NM 88061</t>
  </si>
  <si>
    <t>Gila Regional Medical Center
1313 E 32nd St, Silver City, NM 88061</t>
  </si>
  <si>
    <t>320016</t>
  </si>
  <si>
    <t>Hildago Medical Services, 1007 Pope Street, Silver City, NM 88061</t>
  </si>
  <si>
    <t>University of New Mexico (Shiprock) Program  NM</t>
  </si>
  <si>
    <t>1203413707</t>
  </si>
  <si>
    <t>Shiprock</t>
  </si>
  <si>
    <t>https://shiprockfm.org/shiprockfmtest</t>
  </si>
  <si>
    <t>340510</t>
  </si>
  <si>
    <t>University of New Mexico</t>
  </si>
  <si>
    <t>RTP1 (Except located in an MSA)</t>
  </si>
  <si>
    <t>Ms. Ronda Billie, Program Coordinator, (505) 368-7009</t>
  </si>
  <si>
    <t>Ronda.Billie@ihs.gov</t>
  </si>
  <si>
    <t>(505) 272-8291</t>
  </si>
  <si>
    <t>Shiprock-University of New Mexico Residency Program</t>
  </si>
  <si>
    <t>Northern Navajo Medical Center, PO Box 160/HWY 491, Shiprock, NM 87420</t>
  </si>
  <si>
    <t xml:space="preserve">UNM Hospital, 2211 Lomas Blvd. NE, Albuquerque, NM 87106 </t>
  </si>
  <si>
    <t>320059</t>
  </si>
  <si>
    <t xml:space="preserve">IHS </t>
  </si>
  <si>
    <t>IHS Hospital owned practice</t>
  </si>
  <si>
    <t>Kirk Kerkorian School of Medicine at UNLV Program A</t>
  </si>
  <si>
    <t>1203100700</t>
  </si>
  <si>
    <t>Winnemucca</t>
  </si>
  <si>
    <t>NV</t>
  </si>
  <si>
    <t>https://www.unlv.edu/medicine/family-medicine/prospective-residents-rural</t>
  </si>
  <si>
    <t>318096</t>
  </si>
  <si>
    <t>Kirk Kerkorian School of Medicine at UNLV</t>
  </si>
  <si>
    <t>Aron Rogers, DO, Program Director</t>
  </si>
  <si>
    <t>aron.rogers@unlv.edu</t>
  </si>
  <si>
    <t>(702) 992-6873</t>
  </si>
  <si>
    <t>UNLV Rural Family Medicine Residency Program</t>
  </si>
  <si>
    <t>1701 W. Charles Blvd, Suite 590
Las Vegas, NV  89102</t>
  </si>
  <si>
    <t>University Medical Center of Southern Nevada, 1800 West Charleston Boulevard, Las Vegas, NV 89102</t>
  </si>
  <si>
    <t>Humboldt General Hospital, 118 E. Haskell Street, Winnemucca, NV 89445</t>
  </si>
  <si>
    <t>291308</t>
  </si>
  <si>
    <t>Family Medicine Residency Clinic, 118 E. Haskell Street, Suite E, Winnemucca, Nevada 89445</t>
  </si>
  <si>
    <t>University at Buffalo Rural Program</t>
  </si>
  <si>
    <t>1203521516</t>
  </si>
  <si>
    <t>Olean</t>
  </si>
  <si>
    <t>NY</t>
  </si>
  <si>
    <t>http://medicine.buffalo.edu/departments/family-medicine/education/rural.html</t>
  </si>
  <si>
    <t xml:space="preserve">359501 </t>
  </si>
  <si>
    <t>University at Buffalo School of Medicine, 3435 Main St, 117 Cary Hall, Buffalo, NY 14214 (Medical School)</t>
  </si>
  <si>
    <t>IRTT - 8-31 4-week blocks</t>
  </si>
  <si>
    <t>psm4@buffalo.edu</t>
  </si>
  <si>
    <t>(716) 816-7258</t>
  </si>
  <si>
    <t>University of Buffalo Family Medicine Residency Rural 1-2 Track</t>
  </si>
  <si>
    <t>State University of New YorK at Buffalo, 77 Goodell Street, Buffalo, NY  14203</t>
  </si>
  <si>
    <t>Buffalo General Medical Center - Kaleida Health, 100 High Street, Buffalo, NY 14203</t>
  </si>
  <si>
    <t>Olean General Hospital, 500 Main Street, Olean, NY 14760</t>
  </si>
  <si>
    <t>330103</t>
  </si>
  <si>
    <t>Universal Primary Care Center, 135 North Union Street, Olean, N.Y. 14760</t>
  </si>
  <si>
    <t>Rochester General Hospital Program</t>
  </si>
  <si>
    <t>1203500727</t>
  </si>
  <si>
    <t>Batavia</t>
  </si>
  <si>
    <t>14020</t>
  </si>
  <si>
    <t>https://residency.rochesterregional.org/ummc-family-medicine/</t>
  </si>
  <si>
    <t>350388</t>
  </si>
  <si>
    <t>Rochester General Hospital</t>
  </si>
  <si>
    <t>gme@ummc.org</t>
  </si>
  <si>
    <t>(585) 815-6760</t>
  </si>
  <si>
    <t>United Memorial Family Medicine Residency Program</t>
  </si>
  <si>
    <t>127 North Street, Batavia, NY 14020</t>
  </si>
  <si>
    <t>United Memorial Medical Center, 127 North Street, Batavia, NY  14020</t>
  </si>
  <si>
    <t>330073</t>
  </si>
  <si>
    <t>Batavia Family &amp; Pediatric Care, The Jerome Center, 16 Bank Street, Batavia, NY 14020</t>
  </si>
  <si>
    <t>University of Vermont Health Network - Champlain Valley Physicians Hospital Program</t>
  </si>
  <si>
    <t>1203500724</t>
  </si>
  <si>
    <t>Plattsburgh</t>
  </si>
  <si>
    <t>12901</t>
  </si>
  <si>
    <t>https://www.cvph.org/Residency-and-Education/Family-Medicine-Residency/</t>
  </si>
  <si>
    <t>359627</t>
  </si>
  <si>
    <t>University of Vermont Health Network - Champlain Valley Physicians Hospital</t>
  </si>
  <si>
    <t>fmrapplications@cvph.org</t>
  </si>
  <si>
    <t>(518) 314-3862</t>
  </si>
  <si>
    <t>Champlain Valley Physicians Hospital Family Medicine Residency Plattsburg</t>
  </si>
  <si>
    <t>159 Margaret Street Ste. 101, Plattsburgh, NY 12901</t>
  </si>
  <si>
    <t>CVPH Medical Center, 75 Beekman Street, Plattsburgh, NY 12901</t>
  </si>
  <si>
    <t>330250</t>
  </si>
  <si>
    <t>Family Medicine Center, 159 Margaret Street, Suite 100, Plattsburgh,  NY  12901</t>
  </si>
  <si>
    <t>Hospital Owned Practice</t>
  </si>
  <si>
    <t>O'Bleness Memorial Hospital Program</t>
  </si>
  <si>
    <t>1203800702</t>
  </si>
  <si>
    <t>Athens</t>
  </si>
  <si>
    <t>OH</t>
  </si>
  <si>
    <t>45701</t>
  </si>
  <si>
    <t>https://www.ohiohealth.com/medical-education/residencies/family-medicine-obleness/</t>
  </si>
  <si>
    <t>389953</t>
  </si>
  <si>
    <t>Ohio Health</t>
  </si>
  <si>
    <t>Charles R Fisher, DO</t>
  </si>
  <si>
    <t>charles.fisher@ohiohealth.com</t>
  </si>
  <si>
    <t>(740) 249-4122</t>
  </si>
  <si>
    <t>Family Medicine - O'Bleness Hospital</t>
  </si>
  <si>
    <t>26 Hospital Dr., Athens, OH  45701-2302</t>
  </si>
  <si>
    <t>OhioHealth O'Bleness Hospital, 55 Hospital Dr, Athens, OH  45701-2302</t>
  </si>
  <si>
    <t>360014</t>
  </si>
  <si>
    <t>Adena Regional Medical Center Program</t>
  </si>
  <si>
    <t>1203800696</t>
  </si>
  <si>
    <t>Chillicothe</t>
  </si>
  <si>
    <t>45601</t>
  </si>
  <si>
    <t>https://www.adena.org/health-care-professionals/medical-education/family-medicine-residency</t>
  </si>
  <si>
    <t>389619</t>
  </si>
  <si>
    <t>Adena Regional Medical Center</t>
  </si>
  <si>
    <t>jdesmarais@adena.org</t>
  </si>
  <si>
    <t>(740) 779-4900</t>
  </si>
  <si>
    <t>John DesMarais, MD</t>
  </si>
  <si>
    <t>Adena Family Medicine Residency</t>
  </si>
  <si>
    <t>272 Hospital Rd., Chillicothe, OH  45601</t>
  </si>
  <si>
    <t>Adena Medical Center, 272 Hospital Road, Chillicothe, OH  45601</t>
  </si>
  <si>
    <t>360159</t>
  </si>
  <si>
    <t>Adena Health And Wellness Center - Main Campus, 4457 State Route 159, Suite A, Chillicothe, OH 45601</t>
  </si>
  <si>
    <t>East Liverpool City Hospital Program</t>
  </si>
  <si>
    <t>1203800709</t>
  </si>
  <si>
    <t>East Liverpool</t>
  </si>
  <si>
    <t>43920-2405</t>
  </si>
  <si>
    <t>http://www.elch.org/Medical-Education/Family-Medicine-Residency.aspx</t>
  </si>
  <si>
    <t>389625</t>
  </si>
  <si>
    <t>East Liverpool City Hospital</t>
  </si>
  <si>
    <t>Kimberly N. Jackson, DO</t>
  </si>
  <si>
    <t>kj113204@ohio.edu</t>
  </si>
  <si>
    <t>(330) 932-0183 x124</t>
  </si>
  <si>
    <t>East Liverpool Health System’s Family Medicine Residency</t>
  </si>
  <si>
    <t>425 W 5th Street, East Liverpool, OH  43920-2405</t>
  </si>
  <si>
    <t>East Liverpool City Hospital, 425 W 5th St, East Liverpool, OH 43920</t>
  </si>
  <si>
    <t>360096</t>
  </si>
  <si>
    <t xml:space="preserve">River Valley Family Medicine &amp; Residency Practice, 15655 State Route 170, East Liverpool, OH 43920 </t>
  </si>
  <si>
    <t>Hospital Physician Group</t>
  </si>
  <si>
    <t>Marshall Community Health Consortium Program</t>
  </si>
  <si>
    <t>1203800693</t>
  </si>
  <si>
    <t>Gallipolis</t>
  </si>
  <si>
    <t>45631</t>
  </si>
  <si>
    <t>http://www.holzer.org/medical-education-residency/residency-program/</t>
  </si>
  <si>
    <t>559509</t>
  </si>
  <si>
    <t>Marshall Community Health Consortium</t>
  </si>
  <si>
    <t>Christopher Marazon, DO</t>
  </si>
  <si>
    <t>cmarazon@holzer.org</t>
  </si>
  <si>
    <t>(740) 446-5734</t>
  </si>
  <si>
    <t>Holzer Family Medicine Residency Program</t>
  </si>
  <si>
    <t>100 Jackson Pike, Gallipolis, OH  45631</t>
  </si>
  <si>
    <t>Holzer Health System, 100 Jackson Pike, Gallipolis, OH  45631</t>
  </si>
  <si>
    <t>360054</t>
  </si>
  <si>
    <t>Holzer Clinic Sycamore, 1051 4th Ave, Gallipolis, OH 45631; Holzer Clinic Jackson, 280 Pattonsville Road, Jackson, OH 45640</t>
  </si>
  <si>
    <t>Fairfield Medical Center Program</t>
  </si>
  <si>
    <t>4.1</t>
  </si>
  <si>
    <t>1203800707</t>
  </si>
  <si>
    <t>Lancaster</t>
  </si>
  <si>
    <t>43130</t>
  </si>
  <si>
    <t>https://www.fmchealth.org/careers/gme/</t>
  </si>
  <si>
    <t>389585</t>
  </si>
  <si>
    <t>Fairfield Medical Center</t>
  </si>
  <si>
    <t>Theresa Dyar, DO</t>
  </si>
  <si>
    <t>drtdyar@fmchealth.org</t>
  </si>
  <si>
    <t>(740) 687-8651</t>
  </si>
  <si>
    <t>Fairfield Family Medicine Residency</t>
  </si>
  <si>
    <t>401 North Ewing St, Lancaster, OH  43130-3372</t>
  </si>
  <si>
    <t>Fairfield Medical Center, 401 North Ewing Street, Lancaster, OH  43130</t>
  </si>
  <si>
    <t>360072</t>
  </si>
  <si>
    <t>Fairfield Community Health Center, 1155 E. Main St., Lancaster, OH 43130</t>
  </si>
  <si>
    <t>Medical Group Practice</t>
  </si>
  <si>
    <t>Firelands Regional Medical Center Program</t>
  </si>
  <si>
    <t>1203800698</t>
  </si>
  <si>
    <t>Sandusky</t>
  </si>
  <si>
    <t>44870</t>
  </si>
  <si>
    <t>http://www.firelands.com/medical-education/programs/family-medicine-residency.aspx</t>
  </si>
  <si>
    <t>Firelands Regional Medical Center</t>
  </si>
  <si>
    <t>maste@firelands.com</t>
  </si>
  <si>
    <t>(419) 557-7071</t>
  </si>
  <si>
    <t>Eric Mast, DO</t>
  </si>
  <si>
    <t>Firelands Regional Medical Center's Family Medicine Residency</t>
  </si>
  <si>
    <t>1111 Hayes Avenue, Sandusky, OH 44870</t>
  </si>
  <si>
    <t>Firelands Regional Medical Center Main Campus, 1111 Hayes Ave., Sandusky, OH  44870-3323</t>
  </si>
  <si>
    <t>360025</t>
  </si>
  <si>
    <t>Family Health Services of Erie County, 1912 Hayes Avenue, Sandusky, Ohio 44870</t>
  </si>
  <si>
    <t>Osteopathic Medical Educatiohn Consortium of Oklahoma (OMECO/Chickasaw Nation Medical Center) Program</t>
  </si>
  <si>
    <t>Non-metropolitan; Metropolitan; Micropolitan</t>
  </si>
  <si>
    <t>1203900667</t>
  </si>
  <si>
    <t>Ada</t>
  </si>
  <si>
    <t>OK</t>
  </si>
  <si>
    <t>74820</t>
  </si>
  <si>
    <t>https://www.chickasaw.net/Our-Nation/Careers/Family-Medicine-Residency.aspx</t>
  </si>
  <si>
    <t>Osteopathic Medical Education Consortium of Oklahoma, Inc. (OMECO)</t>
  </si>
  <si>
    <t xml:space="preserve">Marilyn Hines, DO
</t>
  </si>
  <si>
    <t>marilyn.hines@chickasaw.net</t>
  </si>
  <si>
    <t>(580) 421-2969</t>
  </si>
  <si>
    <t>Chickasaw Nation Family Medicine Residency</t>
  </si>
  <si>
    <t>1921 Stonecipher Blvd.
Ada, OK  74820</t>
  </si>
  <si>
    <t>Chickasaw Nation Medical Center, 1921 Stonecipher Blvd., Ada, Oklahoma 74820</t>
  </si>
  <si>
    <t>370180</t>
  </si>
  <si>
    <t>IHS</t>
  </si>
  <si>
    <t>817 E. 6th St., Tishomingo, Oklahoma 73460; 1438 Hardcastle Blvd., Purcell, Oklahoma 73080; 2510 Chickasaw Blvd., Ardmore, Oklahoma 73401</t>
  </si>
  <si>
    <t>10.0, 2.0, 4.0</t>
  </si>
  <si>
    <t>Tribal Health Clinic</t>
  </si>
  <si>
    <t>Oklahoma State University Center for Health Sciences (Durant) Program</t>
  </si>
  <si>
    <t>1203900668</t>
  </si>
  <si>
    <t>1998</t>
  </si>
  <si>
    <t>Durant</t>
  </si>
  <si>
    <t>74701</t>
  </si>
  <si>
    <t>https://durantresidency.com</t>
  </si>
  <si>
    <t>398059</t>
  </si>
  <si>
    <t>Oklahoma State University Center for Health Sciences</t>
  </si>
  <si>
    <t>Tiffany Ferguson, DO</t>
  </si>
  <si>
    <t>dfmcferguson@gmail.com</t>
  </si>
  <si>
    <t>(580) 924-5500 x244</t>
  </si>
  <si>
    <t>Alliance Health Durant Residency Program</t>
  </si>
  <si>
    <t>1800 W University Blvd
Durant, OK  74701-3006</t>
  </si>
  <si>
    <t>AllianceHealth Durant, 1800 W. University Blvd, Durant, OK  74701-3006</t>
  </si>
  <si>
    <t>370014</t>
  </si>
  <si>
    <t xml:space="preserve">Durant Family Medicine Clinic, 1600 W University Blvd, Durant, OK 74701
</t>
  </si>
  <si>
    <t>Oklahoma State University Center for Health Sciences (McAlester) Program</t>
  </si>
  <si>
    <t>1203900666</t>
  </si>
  <si>
    <t>McAlester</t>
  </si>
  <si>
    <t>74501</t>
  </si>
  <si>
    <t>http://www.mrhcok.com/residency</t>
  </si>
  <si>
    <t>vmeuniot@mrhcok.com</t>
  </si>
  <si>
    <t>Gayla Burow
Program Coordinator</t>
  </si>
  <si>
    <t>(918) 421-6795</t>
  </si>
  <si>
    <t>McAlister Regional  Family Medicine Program</t>
  </si>
  <si>
    <t>1 Clark Bass Blvd, McAlester, OK  74501</t>
  </si>
  <si>
    <t>McAlester Regional Health Center, 1 Clark Bass Blvd, McAlester, OK  74501</t>
  </si>
  <si>
    <t>370034</t>
  </si>
  <si>
    <t>Southeast Family Practice Associates, 10 South 3rd Street, McAlester, OK 74501</t>
  </si>
  <si>
    <t>Osteopathic Medical Education Consortium of Oklahoma (OMECO/TALIHINA) Program</t>
  </si>
  <si>
    <t>1203900662</t>
  </si>
  <si>
    <t>Talihina</t>
  </si>
  <si>
    <t>74571-2022</t>
  </si>
  <si>
    <t>https://www.facebook.com/Choctaw-Nation-Family-Medicine-Residency-236737817005822/</t>
  </si>
  <si>
    <t>Osteopathic Medical Education Consortium of Oklahoma, Inc. (OMECO)/Choctaw Nation Health Services Authority</t>
  </si>
  <si>
    <t>Ashley Clayborn DO</t>
  </si>
  <si>
    <t>abclayborn@cnhsa.com</t>
  </si>
  <si>
    <t>(918) 567-7000 x6036</t>
  </si>
  <si>
    <t>Choctaw Nation Family Medicine Residency Program</t>
  </si>
  <si>
    <t>Choctaw Nation Family Medicine Residency, One Choctaw Way, Talihina, OK  74571-2022</t>
  </si>
  <si>
    <t>Choctaw Nation Health Services Authority, One Choctaw Way, Talihina, OK  74571</t>
  </si>
  <si>
    <t>370172</t>
  </si>
  <si>
    <t>Choctaw Nation Healthcare Center, 1 Choctaw Way, Talihina, OK 74571</t>
  </si>
  <si>
    <t>Osteopathic Medical Education Consortium of Oklahoma, Inc. (OMECO) Program</t>
  </si>
  <si>
    <t>1203900670</t>
  </si>
  <si>
    <t>Tahlequah</t>
  </si>
  <si>
    <t>74464</t>
  </si>
  <si>
    <t>Under  development</t>
  </si>
  <si>
    <t>39997</t>
  </si>
  <si>
    <t>dustin-beck@cherokee.org</t>
  </si>
  <si>
    <t>(918) 772-4039</t>
  </si>
  <si>
    <t>Dustin Beck, DO</t>
  </si>
  <si>
    <t>Cherokee Nation Family Medicine</t>
  </si>
  <si>
    <t>19600 E. Ross St., Tahlequah, OK 74464</t>
  </si>
  <si>
    <t>Cherokee Nation  WW Hastings Hospital, 100 Bliss Ave, Tahlequah, OK 74464; Northeastern Health System, 1400 East Downing Street, Tahlequah, OK  74464</t>
  </si>
  <si>
    <t>370171; 370089</t>
  </si>
  <si>
    <t>IHS; SCH</t>
  </si>
  <si>
    <t>IHS-Cherokee Nation Health Center</t>
  </si>
  <si>
    <t>Providence Health &amp; Services – Oregon/Hood River Rural Program</t>
  </si>
  <si>
    <t>1204000729</t>
  </si>
  <si>
    <t>Hood River</t>
  </si>
  <si>
    <t>OR</t>
  </si>
  <si>
    <t>https://gme.providence.org/oregon/providence-hood-river-family-medicine-residency-/</t>
  </si>
  <si>
    <t>Providence Health and Services - Oregon</t>
  </si>
  <si>
    <t>Conosortium</t>
  </si>
  <si>
    <t>Elisabeth.Jex@providence.org</t>
  </si>
  <si>
    <t xml:space="preserve">Elisabeth Jex, Program Coordinator  </t>
  </si>
  <si>
    <t>(503) 513-8930</t>
  </si>
  <si>
    <t>Providence Hood River Family Medicine Residency Rural Training Program</t>
  </si>
  <si>
    <t xml:space="preserve">P.O. Box 149
810 12 Street
Hood River, OR 97031    </t>
  </si>
  <si>
    <t>Providence Milwaukie Hospital, 10150 Southeast 32nd Avenue, Milwaukie, OR 97222</t>
  </si>
  <si>
    <t>Providence Hood River Memorial Hospital, 810 12th St  Hood River, OR 97031</t>
  </si>
  <si>
    <t>381318</t>
  </si>
  <si>
    <t>One Community Health, 490 Pacific Avenue, Hood River, OR 97031</t>
  </si>
  <si>
    <t xml:space="preserve">6-6-2022
</t>
  </si>
  <si>
    <t>Oregon Health &amp; Science University (Cascades East) Program</t>
  </si>
  <si>
    <t>1204021540</t>
  </si>
  <si>
    <t>1993</t>
  </si>
  <si>
    <t>Klamath Falls</t>
  </si>
  <si>
    <t>97601</t>
  </si>
  <si>
    <t>www.ruralresidency.com</t>
  </si>
  <si>
    <t>400109</t>
  </si>
  <si>
    <t>Oregon Health &amp; Science University Hospital</t>
  </si>
  <si>
    <t>info@ruralresidency.com</t>
  </si>
  <si>
    <t>(541) 274-4611</t>
  </si>
  <si>
    <t>Cascades East Family Medicine Residency Program</t>
  </si>
  <si>
    <t>2801 Daggett Avenue Klamath Falls, OR 97601</t>
  </si>
  <si>
    <t>Skylakes Medical Center, 2865 Daggett Avenue, Klamath Falls, OR 97601</t>
  </si>
  <si>
    <t>380050</t>
  </si>
  <si>
    <t>Cascades East Family Medicine Center, 2821 Daggett Ave, Suite 100, Klamath Falls, OR, 97601</t>
  </si>
  <si>
    <t>Samaritan Health Services - Corvalis (Newport) Program</t>
  </si>
  <si>
    <t>1204000734</t>
  </si>
  <si>
    <t>Newport</t>
  </si>
  <si>
    <t>97365</t>
  </si>
  <si>
    <t>https://www.samhealth.org/careers-education/graduate-medical-education/our-programs/family-medicine-residency-program/rural-training-track</t>
  </si>
  <si>
    <t>409011</t>
  </si>
  <si>
    <t>Samaritan Health Services-Corvalis</t>
  </si>
  <si>
    <t>IRTT - 15 Months; 21 Months</t>
  </si>
  <si>
    <t>(541) 768-4906</t>
  </si>
  <si>
    <t>SFMRC@samhealth.org</t>
  </si>
  <si>
    <t>Samaritan Health Services-Corvallis (Newport) Program</t>
  </si>
  <si>
    <t>930 SW Abbey St.
Newport, OR  97365</t>
  </si>
  <si>
    <t>Good Samaritan Regional Medical Center, 3600 NW Samaritan Dr, Corvallis, OR 97330</t>
  </si>
  <si>
    <t>Samaritan Pacific Communities Hospital, 930 SW Abbey Street, Newport, OR 97365</t>
  </si>
  <si>
    <t>381314</t>
  </si>
  <si>
    <t>Samaritan Health Center-Newport, 930 SW Abbey St Ste A, Newport, OR 97365</t>
  </si>
  <si>
    <t>OPTI West (Roseburg) Program</t>
  </si>
  <si>
    <t>1204000732</t>
  </si>
  <si>
    <t>Roseburg</t>
  </si>
  <si>
    <t>97471</t>
  </si>
  <si>
    <t>http://aviva.health/rfmr-index/</t>
  </si>
  <si>
    <t>059654</t>
  </si>
  <si>
    <t>OPTI West, Pomona, CA</t>
  </si>
  <si>
    <t>Heidi Berry MD</t>
  </si>
  <si>
    <t>hbeery@umpquachc.org</t>
  </si>
  <si>
    <t>(541) 391-2908</t>
  </si>
  <si>
    <t>Roseburg Family Medicine Residency</t>
  </si>
  <si>
    <t>2801 NW Mercy Drive, Suite 340, Roseburg, OR 97471</t>
  </si>
  <si>
    <t>Mercy Medical Center, 2700 NW Stewart Pkwy, Roseburg, OR 97471</t>
  </si>
  <si>
    <t>Aviva Health, 150 NE Kenneth Ford Drive, Roseburg, Oregon 97470</t>
  </si>
  <si>
    <t>Penn Highlands Dubois Program</t>
  </si>
  <si>
    <t>4.0; 8.0</t>
  </si>
  <si>
    <t>Micropolitan; Non-metropolitan</t>
  </si>
  <si>
    <t>1204100710</t>
  </si>
  <si>
    <t>Dubois</t>
  </si>
  <si>
    <t>PA</t>
  </si>
  <si>
    <t>15801</t>
  </si>
  <si>
    <t>https://www.phhealthcare.org/service/family-medicine-residency-program</t>
  </si>
  <si>
    <t>419603</t>
  </si>
  <si>
    <t>Penn Highlands Dubois</t>
  </si>
  <si>
    <t>cvaracallo@phhealthcare.org</t>
  </si>
  <si>
    <t>Christopher Varacallo, DO</t>
  </si>
  <si>
    <t>814-299-7421</t>
  </si>
  <si>
    <t>Penn Highlands Healthcare Family Medicine Residency Program</t>
  </si>
  <si>
    <t>100 Hospital Ave., PO Box 447, DuBois, PA  15801</t>
  </si>
  <si>
    <t>Penn Highlands Healthcare, 100 Hospital Ave., DuBois, PA  15801</t>
  </si>
  <si>
    <t>390086</t>
  </si>
  <si>
    <t>145 Hospital Avenue , Suite 315 , DuBois, PA 15801; Brookville Rural Health Clinic, 22 Industrial Park Road, Brookville, PA 15825</t>
  </si>
  <si>
    <t>Hospital Owned Practice; RHC</t>
  </si>
  <si>
    <t>Clarion Hospital Program</t>
  </si>
  <si>
    <t>1204100706</t>
  </si>
  <si>
    <t>Clarion</t>
  </si>
  <si>
    <t>16214</t>
  </si>
  <si>
    <t>https://www.clarionhospital.org/clarion-hospital/medical-education/</t>
  </si>
  <si>
    <t>419606</t>
  </si>
  <si>
    <t>Clarion Hospital</t>
  </si>
  <si>
    <t>Tammy Huey, GME Coordinator</t>
  </si>
  <si>
    <t>tammy.huey2@butlerhealthsystem.org</t>
  </si>
  <si>
    <t>(814) 226-2500</t>
  </si>
  <si>
    <t>Clarion Family Practice Residency</t>
  </si>
  <si>
    <t>1 Hospital Dr, Clarion, PA  16214-8501</t>
  </si>
  <si>
    <t>Clarion Hospital, 1 Hospital Dr, Clarion, PA  16214-8501</t>
  </si>
  <si>
    <t>Clarion Hospital Family Practice Residency Clinic, 24 Doctor's Lane, Suite 103 , Clarion, PA</t>
  </si>
  <si>
    <t>Indiana Regional Center Program</t>
  </si>
  <si>
    <t>1204100002</t>
  </si>
  <si>
    <t>Marion Center</t>
  </si>
  <si>
    <t>15759</t>
  </si>
  <si>
    <t>https://www.irmc.org/medical-education/rural-family-medicine-residency-program/</t>
  </si>
  <si>
    <t>410100</t>
  </si>
  <si>
    <t>Indiana Regional Medical Center</t>
  </si>
  <si>
    <t>avaglia@indianarmc.org</t>
  </si>
  <si>
    <t>(724) 388-8544</t>
  </si>
  <si>
    <t xml:space="preserve">Amanda Vaglia DO
</t>
  </si>
  <si>
    <t>IRMC Family Medicine Residency Program</t>
  </si>
  <si>
    <t>835 Hospital Road, Indiana, PA 15701</t>
  </si>
  <si>
    <t>Indiana Regional Medical Center, 835 Hospital Road, Indiana, PA 15701-0788</t>
  </si>
  <si>
    <t>Mahoning Medical Center, 100 Neal Avenue, Marion Center, PA 15759</t>
  </si>
  <si>
    <t>Geisinger Health System (Lewistown) Program</t>
  </si>
  <si>
    <t>2.0; 6.0</t>
  </si>
  <si>
    <t>Non-metropolitan, micropolitan</t>
  </si>
  <si>
    <t>1204100707</t>
  </si>
  <si>
    <t>Lewistown</t>
  </si>
  <si>
    <t>17044</t>
  </si>
  <si>
    <t>https://www.geisinger.edu/education/residencies-fellowships/residencies/family-medicine-residency-lewistown</t>
  </si>
  <si>
    <t>410240</t>
  </si>
  <si>
    <t>Geisinger Health System</t>
  </si>
  <si>
    <t>lrfmresidency@geisinger.edu</t>
  </si>
  <si>
    <t>(717) 242-7507</t>
  </si>
  <si>
    <t>Geisinger Lewistown Rural Family Medicine Residency</t>
  </si>
  <si>
    <t>400 Highland Avenue, Lewistown, PA 17044</t>
  </si>
  <si>
    <t>Geisinger Lewistown Hospital, 400 Highland Ave, Lewistown, PA 17044</t>
  </si>
  <si>
    <t>Family Practice Center - Mifflintown, 27 CJEMS Lane  Suite 4, PO Box 67, Mifflintown, PA  17059; Geisinger Juniata Clinic, 9627 PA-35, Mt Pleasant Mills, PA 17853, USA</t>
  </si>
  <si>
    <t>Meadville Medical Center Program</t>
  </si>
  <si>
    <t>1204100705</t>
  </si>
  <si>
    <t>Meadville</t>
  </si>
  <si>
    <t>16335</t>
  </si>
  <si>
    <t>https://www.mmchs.org/Medical-Professionals/Resident-Physicians-Program.aspx</t>
  </si>
  <si>
    <t>418037</t>
  </si>
  <si>
    <t>Meadville Medical Center</t>
  </si>
  <si>
    <t>knetkowicz@mmchs.org</t>
  </si>
  <si>
    <t>Kristy Netkowicz, DO</t>
  </si>
  <si>
    <t>(814) 333-5461</t>
  </si>
  <si>
    <t>Meadville  Family Medicine Residency</t>
  </si>
  <si>
    <t>751 Liberty Street Meadville, PA 16335-2559</t>
  </si>
  <si>
    <t>Meadville Medical Ctr
751 Liberty St,
Meadville, PA  16335</t>
  </si>
  <si>
    <t xml:space="preserve">Meadville Community Health Center, 640 Alden Street, Meadville, PA  </t>
  </si>
  <si>
    <t>Lehigh Valley Health Network Program</t>
  </si>
  <si>
    <t>1204100001</t>
  </si>
  <si>
    <t>Pottsville</t>
  </si>
  <si>
    <t>17901</t>
  </si>
  <si>
    <t>https://www.lvhn.org/education/residency-and-fellowship-opportunities/schuylkill-rural-family-medicine-residency</t>
  </si>
  <si>
    <t>410724</t>
  </si>
  <si>
    <t>Lehigh Valley Health Network</t>
  </si>
  <si>
    <t>Mackenzie.Mady@lvhn.org</t>
  </si>
  <si>
    <t>Mackenzie A Mady, DO</t>
  </si>
  <si>
    <t>(570) 621-9270</t>
  </si>
  <si>
    <t>Schuylkill Rural Family Medicine Residency</t>
  </si>
  <si>
    <t>700 E. Norwegian St., Pottsville, PA 17901</t>
  </si>
  <si>
    <t>Lehigh Valley Hospital-Schuylkill, 700 East Norwegian Street, Pottsville, PA 17901-2710</t>
  </si>
  <si>
    <t>100 Schuylkill Medical Plaza, Pottsville, PA 17901</t>
  </si>
  <si>
    <t>Robert Packer Hospital/Guthrie Program</t>
  </si>
  <si>
    <t>1204121518</t>
  </si>
  <si>
    <t>Continued Accreditation with Warning</t>
  </si>
  <si>
    <t>Sayre</t>
  </si>
  <si>
    <t>18840</t>
  </si>
  <si>
    <t>http://www.guthrie.org/family-medicine-residency</t>
  </si>
  <si>
    <t>410352</t>
  </si>
  <si>
    <t>Robert Packer Hospital</t>
  </si>
  <si>
    <t>michaelf.gillan@guthrie.org</t>
  </si>
  <si>
    <t>Michael Gillen</t>
  </si>
  <si>
    <t>(570) 887-2239</t>
  </si>
  <si>
    <t>Guthrie Family Medicine Residency Program</t>
  </si>
  <si>
    <t>First Level
Guthrie Clinic
One Guthrie Square, Sayre, PA 18840</t>
  </si>
  <si>
    <t>Robert Packer Hospital, Guthrie Square, Sayre, PA  18840</t>
  </si>
  <si>
    <t>390079</t>
  </si>
  <si>
    <t>Guthrie/Robert Packer Hospital, First Level, Guthrie Clinic, One Guthrie Square, Sayre, PA 18840</t>
  </si>
  <si>
    <t>St. Luke's University Hospital Rural Program</t>
  </si>
  <si>
    <t>1204100708</t>
  </si>
  <si>
    <t>Tamaqua</t>
  </si>
  <si>
    <t>18252</t>
  </si>
  <si>
    <t>https://www.slhn.org/graduate-medical-education/residencies-and-fellowships/family-medicine-residency-miners</t>
  </si>
  <si>
    <t>410234</t>
  </si>
  <si>
    <t>St. Luke's University Hospital</t>
  </si>
  <si>
    <t>IRTT - 11 Months; 25 Months (3-11-11 Rural months)</t>
  </si>
  <si>
    <t>thomas.mcginley@sluhn.org</t>
  </si>
  <si>
    <t>Thomas McGinley, MD</t>
  </si>
  <si>
    <t>(570) 645-1938</t>
  </si>
  <si>
    <t>St. Luke's Miners Family Medicine Residency Program</t>
  </si>
  <si>
    <t>360 W Ruddle St, Coaldale, PA 18218</t>
  </si>
  <si>
    <t>St. Luke's Hospital Warren Hospital, 755 Memorial Parkway, Building 300, Phillipsburg, NJ 08865</t>
  </si>
  <si>
    <t>St Luke's Miners Campus, 360 W Ruddle St, Coaldale, PA 18218</t>
  </si>
  <si>
    <t>390183</t>
  </si>
  <si>
    <t>Hometown Federal Rural Health Clinic, 34 S Railroad St, Tamaqua, PA 18252</t>
  </si>
  <si>
    <t xml:space="preserve"> McLeod Regional Medical Center (Rural) Program</t>
  </si>
  <si>
    <t>1204500675</t>
  </si>
  <si>
    <t>Cheraw</t>
  </si>
  <si>
    <t>SC</t>
  </si>
  <si>
    <t>https://www.mcleodhealth.org/residency-programs/rural-family-medicine-residency/</t>
  </si>
  <si>
    <t>450239</t>
  </si>
  <si>
    <t>McLeod Regional Medical Center</t>
  </si>
  <si>
    <t>IRTT - 14 Months; 25 months (4-11-10 Rural 4-wk rotations)</t>
  </si>
  <si>
    <t>RTP1 (Except 1 site located in an MSA)</t>
  </si>
  <si>
    <t>bsmith01@mcleodhealth.org</t>
  </si>
  <si>
    <t>Mrs. Brooke Smith</t>
  </si>
  <si>
    <t>(843) 777-2809</t>
  </si>
  <si>
    <t>McLeod Health Rural Family Medicine Residency</t>
  </si>
  <si>
    <t>555 East Cheves St, Florence, SC 29506</t>
  </si>
  <si>
    <t>McLeod Regional Medical Center, 555 East Cheves Street, Florence, SC 29506-2606</t>
  </si>
  <si>
    <t>McLeod Health Cheraw, 711 Chesterfield Highway, Cheraw, SC, 29520-2105</t>
  </si>
  <si>
    <t>420107</t>
  </si>
  <si>
    <t xml:space="preserve">McLeod Family Medicine Cheraw, 710 Chesterfield Hwy, Cheraw, SC 29520; </t>
  </si>
  <si>
    <t>Manning</t>
  </si>
  <si>
    <t>McLeod Health Clarendon  10 East Hospital Street, Manning, SC , 29102-0550</t>
  </si>
  <si>
    <t>420069</t>
  </si>
  <si>
    <t>McLeod Family Medicine Clarendon, 10 E. Hospital St., Manning , SC 29102</t>
  </si>
  <si>
    <t>Prisma Health/University of South Carolina SOM Greenville (Seneca) Program</t>
  </si>
  <si>
    <t>1204500673</t>
  </si>
  <si>
    <t>Seneca</t>
  </si>
  <si>
    <t>https://hsc.ghs.org/education/gme/seneca-clemson-family-medicine-residency-program/</t>
  </si>
  <si>
    <t>458005</t>
  </si>
  <si>
    <t>Prisma Health</t>
  </si>
  <si>
    <t xml:space="preserve">June LeCroy, C-TAGME, Program Coordinator
</t>
  </si>
  <si>
    <t>June.Lecroy@PrismaHealth.org</t>
  </si>
  <si>
    <t>(864) 482-3492</t>
  </si>
  <si>
    <t>Seneca-Clemson Family Medicine Residency</t>
  </si>
  <si>
    <t>139 Lila Doyle Drive, Seneca, SC 29672</t>
  </si>
  <si>
    <t>Oconee Medical Center, 298 Memorial Drive, Seneca SC  29672
Seneca, SC 29672</t>
  </si>
  <si>
    <t>420009</t>
  </si>
  <si>
    <t>Center for Family Medicine - Oconee, 139 Lila Doyle Drive, Seneca, SC  29672</t>
  </si>
  <si>
    <t>Self Regional Healthcare/Greenwood Program</t>
  </si>
  <si>
    <t>1204521376</t>
  </si>
  <si>
    <t>Greenwood</t>
  </si>
  <si>
    <t>29646</t>
  </si>
  <si>
    <t>www.selfresidency.org</t>
  </si>
  <si>
    <t>457024</t>
  </si>
  <si>
    <t>Self Regional Healthcare</t>
  </si>
  <si>
    <t>cwyatt@selfregional.org</t>
  </si>
  <si>
    <t>Carleigh Wyatt</t>
  </si>
  <si>
    <t>864-725-4867</t>
  </si>
  <si>
    <t xml:space="preserve">Self Regional Healthcare Family Medicine Residency </t>
  </si>
  <si>
    <t>155 Academy Avenue Greenwood, SC 29646</t>
  </si>
  <si>
    <t>Self Regioinal Healthcare
1325 Spring St. Greenwood SC 29646</t>
  </si>
  <si>
    <t>420071</t>
  </si>
  <si>
    <t>Montgomery Center for Family Medicine, 155 Academy Ave, Greenwood, SC 29646</t>
  </si>
  <si>
    <t>Center for Family Medicine (Pierre) Program</t>
  </si>
  <si>
    <t>1204600548</t>
  </si>
  <si>
    <t>Pierre</t>
  </si>
  <si>
    <t>SD</t>
  </si>
  <si>
    <t>57501</t>
  </si>
  <si>
    <t>https://pierreruralfm.org</t>
  </si>
  <si>
    <t>460219</t>
  </si>
  <si>
    <t>Center for Family Medicine</t>
  </si>
  <si>
    <t>(605) 575-1642</t>
  </si>
  <si>
    <t>Mark Huntington</t>
  </si>
  <si>
    <t>mark.huntington@usd.edu</t>
  </si>
  <si>
    <t>Pierre Rural Family Medicine Residency</t>
  </si>
  <si>
    <t>Pierre Rural Family Medicine Residency, Sanford Clinic, 1115 East 20th Street, Sioux Falls, SD 57105</t>
  </si>
  <si>
    <t>Avera McKennan Hospital &amp; University Health Center, 1325 S Cliff Ave, Sioux Falls, SD 57105</t>
  </si>
  <si>
    <t>Avera Saint Mary's Hospital, 801 E Sioux, Pierre, SD 57501</t>
  </si>
  <si>
    <t>430015</t>
  </si>
  <si>
    <t>Sanford Clinic, 521 East Sioux Avenue, Pierre, SD 57501</t>
  </si>
  <si>
    <t>Non-profit Medical School affiliated Practice</t>
  </si>
  <si>
    <t>University of Texas Health Science Center at Tyler (Athens) Program</t>
  </si>
  <si>
    <t>1204800728</t>
  </si>
  <si>
    <t>TX</t>
  </si>
  <si>
    <t>75751</t>
  </si>
  <si>
    <t>https://www.uthct.edu/family-medicine-athens-residency-welcome/</t>
  </si>
  <si>
    <t>450587</t>
  </si>
  <si>
    <t>University of Texas Health Science Center at Tyler</t>
  </si>
  <si>
    <t>Richard T David, MD</t>
  </si>
  <si>
    <t>rtdavid56@gmail.com</t>
  </si>
  <si>
    <t>(903) 676-3200 x3297</t>
  </si>
  <si>
    <t>UTHSCT Family Medicine Athens Residency</t>
  </si>
  <si>
    <t>2000 S. Palestine St., Athens, TX 75751</t>
  </si>
  <si>
    <t>UT Health East Texas Athens Hospital, 2000 South Palestine Street, Athens, TX 75751</t>
  </si>
  <si>
    <t>450389</t>
  </si>
  <si>
    <t>UTHealth Athens, 2000 S. Palestine St., Athens, TX, 75751</t>
  </si>
  <si>
    <t>University of Texas  Medical Branch Hospitals Program</t>
  </si>
  <si>
    <t>4.0; 2.0</t>
  </si>
  <si>
    <t>1204821305</t>
  </si>
  <si>
    <t>1972</t>
  </si>
  <si>
    <t>Galveston</t>
  </si>
  <si>
    <t>77555-1123</t>
  </si>
  <si>
    <t>https://fammed.utmb.edu/residency</t>
  </si>
  <si>
    <t>480131</t>
  </si>
  <si>
    <t>University of Texas  Medical Branch Hospitals</t>
  </si>
  <si>
    <t>family.residency@utmb.edu</t>
  </si>
  <si>
    <t>(409) 772-6245</t>
  </si>
  <si>
    <t>University of Texas Medical Branch (UTMB) Family Medicine Residency Program</t>
  </si>
  <si>
    <t>University of Texas Medical Branch at Galveston, 301 University Boulevard, Route 1123, Galveston, TX 77555-1123</t>
  </si>
  <si>
    <t>University of Texas Medical Branch Hospital,  301 University Boulevard,  Galveston,	TX 77555</t>
  </si>
  <si>
    <t>450018</t>
  </si>
  <si>
    <t>FMC Island West, 6710 Stewart Road, Suite 100, Galveston, Texas 77551; FMC  Island East, Primary Care Pavilion, 400 Harborside Drive, Suite 104, Galveston, Texas 77555; FMC Dickinson, 2401 W. FM 646, Dickinson, Texas 77539</t>
  </si>
  <si>
    <t>4.0; 4.0; 2.0</t>
  </si>
  <si>
    <t>Baylor College of Medicine (St. Luke’s Health-East Texas) Program</t>
  </si>
  <si>
    <t>Lufkin</t>
  </si>
  <si>
    <t>75904</t>
  </si>
  <si>
    <t>https://www.stlukeshealth.org/family-medicine-residency</t>
  </si>
  <si>
    <t>480211</t>
  </si>
  <si>
    <t>Baylor College of Medicine</t>
  </si>
  <si>
    <t>etw@bcm.edu</t>
  </si>
  <si>
    <t>Eric T Warwick, MD</t>
  </si>
  <si>
    <t>(713) 798-4491</t>
  </si>
  <si>
    <t>Memorial Family Medicine Residency</t>
  </si>
  <si>
    <t>1201 W Frank Ave, Lufkin, TX 75904</t>
  </si>
  <si>
    <t>Baylor St. Luke’s Medical Center</t>
  </si>
  <si>
    <t>CHI St Luke’s Health-Memorial, 1201 Wesst Frank Street, Lufkin, TX 75901</t>
  </si>
  <si>
    <t>450211</t>
  </si>
  <si>
    <t>TBD</t>
  </si>
  <si>
    <t>University of Texas Health Science Center at Tyler Rural Program</t>
  </si>
  <si>
    <t>1204800717</t>
  </si>
  <si>
    <t>75686</t>
  </si>
  <si>
    <t>https://www.uthct.edu/rural-family-medicine-residency-welcome/</t>
  </si>
  <si>
    <t>Robert Tompkins, MD</t>
  </si>
  <si>
    <t>robert.tompkins@uthct.edu</t>
  </si>
  <si>
    <t>(903) 877-7204</t>
  </si>
  <si>
    <t>University of Texas Health Science Center Tyler, Rural Family Medicine Residency</t>
  </si>
  <si>
    <t>2701 US Hwy 271 North, Pittsburg, TX 75686</t>
  </si>
  <si>
    <t>CHRISTUS Mother Frances Hospital, 800 E. Dawson St., Tyler, TX  75701</t>
  </si>
  <si>
    <t>UT Health Pittsburg, 2701 Us Hwy 271 N, Pittsburg, TX 75686</t>
  </si>
  <si>
    <t>451367</t>
  </si>
  <si>
    <t>East Texas Medical Center Pittsburg, 2701 US Hwy 271 N, Pittsburg, TX 75686</t>
  </si>
  <si>
    <t>Virgina Commonwealth University / Bon Secours Richmond Health System (Blackstone Rural) Program</t>
  </si>
  <si>
    <t>RHC, FORHP, CMS</t>
  </si>
  <si>
    <t>1205100716</t>
  </si>
  <si>
    <t>Blackstone</t>
  </si>
  <si>
    <t>VA</t>
  </si>
  <si>
    <t>https://www.bonsecours.com/jobs-education/graduate-medical-education/st-francis-family-medicine-residency/blackstone-rural-track</t>
  </si>
  <si>
    <t>518047</t>
  </si>
  <si>
    <t>Bon Secour Richmond Health System</t>
  </si>
  <si>
    <t>IRTT - 18 Months urban; 18 Months rural</t>
  </si>
  <si>
    <t>Victor Agbeibor MD, Program Director</t>
  </si>
  <si>
    <t>victor_agbeibor@bshsi.org</t>
  </si>
  <si>
    <t>(804) 739-6142</t>
  </si>
  <si>
    <t>Blackstone Rural Track</t>
  </si>
  <si>
    <t>Bon Secours Richmond Health System, 213 N Main Street, Blackstone, VA 23824</t>
  </si>
  <si>
    <t>Bon Secours St. Francis Medical Center, 13710 ST Francis Boulevard, Midlothian, VA  23114</t>
  </si>
  <si>
    <t>None; the hospital used is the same as the base program</t>
  </si>
  <si>
    <t>Blackstone Family Practice, 213 North Main Street, Blackstone, VA 23824</t>
  </si>
  <si>
    <t>Valley Health System/Medical College of Virginia/Virginia Commonwealth University Program</t>
  </si>
  <si>
    <t>1205121627</t>
  </si>
  <si>
    <t>Front Royal</t>
  </si>
  <si>
    <t>22630</t>
  </si>
  <si>
    <t>www.valleyhealthlink.com/svfpr</t>
  </si>
  <si>
    <t>518027</t>
  </si>
  <si>
    <t>Valley Health System</t>
  </si>
  <si>
    <t>Tina Krajacic 
540-636-2028</t>
  </si>
  <si>
    <t>tkrajaci@valleyhealthlink.com</t>
  </si>
  <si>
    <t>540-636-2028</t>
  </si>
  <si>
    <t>Shenandoah Valley Family Practice Residency</t>
  </si>
  <si>
    <t>VCU-Shenandoah Valley Family Practice Residency, 351 Valley Health Way, Suite 300, Front Royal, VA 22630</t>
  </si>
  <si>
    <t>Winchester Medical Center, 1840 Amherst Street , Winchester, VA 22604</t>
  </si>
  <si>
    <t>1.1</t>
  </si>
  <si>
    <t>Warren Memorial Hospital, 351 Valley Health Way, Front Royal, VA 22630</t>
  </si>
  <si>
    <t>Front Royal Family Practice, 351 Valley Health Way, Front Royal, Virginia 22630</t>
  </si>
  <si>
    <t>Sovah Health-Danville Program</t>
  </si>
  <si>
    <t>1205100717</t>
  </si>
  <si>
    <t>Danville</t>
  </si>
  <si>
    <t>24541</t>
  </si>
  <si>
    <t>https://www.sovahresidency.com/family-medicine-residency</t>
  </si>
  <si>
    <t>519580</t>
  </si>
  <si>
    <t>Sovah Health/Danville</t>
  </si>
  <si>
    <t>Amber L Stephens, DO</t>
  </si>
  <si>
    <t>amber.stephens@lpnt.net</t>
  </si>
  <si>
    <t>(434) 799-2248</t>
  </si>
  <si>
    <t>Sovah Family Medicine Residency Program</t>
  </si>
  <si>
    <t>142 South Main Street, Danville, VA 24541</t>
  </si>
  <si>
    <t>Sovah Health, Danville, 142 South Main Street, Danville, VA 24541</t>
  </si>
  <si>
    <t>490075</t>
  </si>
  <si>
    <t>River District FM Residency Clinic, 109 Bridge St Ste 201, Danville, VA 24541</t>
  </si>
  <si>
    <t>Wellmont Health System - Lonesome Pine Hospital Program</t>
  </si>
  <si>
    <t>1205100719</t>
  </si>
  <si>
    <t>Norton</t>
  </si>
  <si>
    <t>24273</t>
  </si>
  <si>
    <t>https://www.balladhealth.org/residencies/family-medicine-program</t>
  </si>
  <si>
    <t>519579</t>
  </si>
  <si>
    <t>Welmont Health System - Lonesome Pine</t>
  </si>
  <si>
    <t>ashley.mcguire@balladhealth.org</t>
  </si>
  <si>
    <t xml:space="preserve">Ashley McGuire, DO Program Director
</t>
  </si>
  <si>
    <t>(276) 679-0321</t>
  </si>
  <si>
    <t>Wellmont Health Systems-Lonesome Pine Hospital, Family Medicine Residency Program</t>
  </si>
  <si>
    <t>1990 Holton Avenue, Big Stone Gap, VA 24219</t>
  </si>
  <si>
    <t>Holston Valley Medical Center 130 Ravine Road Kingsport, TN, 37660; Bristol Regional Medical Center, 1 Medical Park Blvd, Bristol, TN 37620</t>
  </si>
  <si>
    <t>Wellmont Lonesome Pine Hosp, 1990 Holton Avenue East, Big Stone Gap, VA  24219</t>
  </si>
  <si>
    <t>490114</t>
  </si>
  <si>
    <t>Wellmont Family Medicine Residency Clinic, 295 Wharton Lane, Norton, VA  24273</t>
  </si>
  <si>
    <t>St. Peter Hospital (Chehalis) Program</t>
  </si>
  <si>
    <t>1205400715</t>
  </si>
  <si>
    <t>Chehalis</t>
  </si>
  <si>
    <t>WA</t>
  </si>
  <si>
    <t>https://gme.providence.org/washington/family-medicine-residency-programs-wa/chehalis-rural-training-program/</t>
  </si>
  <si>
    <t>548004</t>
  </si>
  <si>
    <t>St. Peter Hospital</t>
  </si>
  <si>
    <t xml:space="preserve">Lisa-Ann Roura, Residency Coordinator
</t>
  </si>
  <si>
    <t>lisa-ann.roura@providence.org</t>
  </si>
  <si>
    <t>(630) 346-2239</t>
  </si>
  <si>
    <t>St. Peter Family Medicine Chehalis Rural Training Program</t>
  </si>
  <si>
    <t xml:space="preserve">931 S. Market Blvd.           Chehalis, WA  98532                                                 </t>
  </si>
  <si>
    <t xml:space="preserve">St. Peter Hospital 413 Lilly Rd. NE Olympia, WA  98606 </t>
  </si>
  <si>
    <t>Providence Centralia Hospital, 914 S. Scheuber Road, Centralia, WA  98531</t>
  </si>
  <si>
    <t>500019</t>
  </si>
  <si>
    <t>Chehalis Family Medicine Clinic, 931 S. Market Blvd, Chehalis, WA 98532</t>
  </si>
  <si>
    <t>St. Peter Hospital (Elma) Program</t>
  </si>
  <si>
    <t>1205400727</t>
  </si>
  <si>
    <t>Elma</t>
  </si>
  <si>
    <t>https://summitpacificmedicalcenter.org/residency/</t>
  </si>
  <si>
    <t>IRTT - 15 4-week blocks; 24 4-week blocks</t>
  </si>
  <si>
    <t>RuralFMResidency@sp-mc.org</t>
  </si>
  <si>
    <t>(630) 346-2222</t>
  </si>
  <si>
    <t>Providence St. Peter-Summit Pacific Rural Family Medicine Program</t>
  </si>
  <si>
    <t>600 East Main St., Elma, WA</t>
  </si>
  <si>
    <t>Summit Pacific Medical Center, 600 East Main Street, Elma, WA 98541</t>
  </si>
  <si>
    <t>Family Practice Residency Clinic, 600  E. Main Street, Elma, WA 98541</t>
  </si>
  <si>
    <t xml:space="preserve">University of Washington School of Medicine Rural Program </t>
  </si>
  <si>
    <t>1205400723</t>
  </si>
  <si>
    <t>Chelan</t>
  </si>
  <si>
    <t>https://cvch.org/rtt</t>
  </si>
  <si>
    <t>University of Washington School of Medicine</t>
  </si>
  <si>
    <t>rtt@cvch.org</t>
  </si>
  <si>
    <t>(206) 520-2405</t>
  </si>
  <si>
    <t>University of Washington Chelan Rural Training Track</t>
  </si>
  <si>
    <t>105 South Apple Blossom, Chelan, WA 98816</t>
  </si>
  <si>
    <t>University of Washington Medical Center, 1959 NE Pacific Street, Seattle, WA</t>
  </si>
  <si>
    <t>Lake Chelan Community Hospital, PO Box 908, 503 East Highland Avenue, Chelan, WA 98816</t>
  </si>
  <si>
    <t>501334</t>
  </si>
  <si>
    <t>Columbia Valley Community Health Center, 105 South Apple Blossom Drive, Chelan, WA 98816</t>
  </si>
  <si>
    <t>Spokane Teaching Health Center Rural Program</t>
  </si>
  <si>
    <t>1205421552</t>
  </si>
  <si>
    <t>Colville</t>
  </si>
  <si>
    <t>https://spokaneteachinghealth.org/family-medicine/rural-training-track/; https://spokaneteachinghealth.org/family-medicine/rural-training-track-faculty/</t>
  </si>
  <si>
    <t>548121</t>
  </si>
  <si>
    <t>Spokane Teaching Health Center</t>
  </si>
  <si>
    <t>info@fammedspokane.org</t>
  </si>
  <si>
    <t>(509) 626-9946</t>
  </si>
  <si>
    <t xml:space="preserve">Family Medicine Spokane Rural Training Track Progra </t>
  </si>
  <si>
    <t>Family Medicine Spokane Rural Training Track Program, 1200 E. Columbia
Colville, WA 99114</t>
  </si>
  <si>
    <t>Providence Sacred Heart Medical Center, 101 West 8th Avenue, Spokane, WA 99204</t>
  </si>
  <si>
    <t>Providence Mount Carmel Hospital, 982 E Columbia Ave, Colville, WA 99114</t>
  </si>
  <si>
    <t>501326</t>
  </si>
  <si>
    <t>Colville Clinic, 1200 E Columbia St., Colville, WA 99114</t>
  </si>
  <si>
    <t>Yakima Valley Farm Workers Clinic Program/Sollus Northwest Program</t>
  </si>
  <si>
    <t>1205400724</t>
  </si>
  <si>
    <t>Grandview</t>
  </si>
  <si>
    <t>98930</t>
  </si>
  <si>
    <t>https://www.yvfwc.com/residencies/sollus-northwest-family-medicine-residency/</t>
  </si>
  <si>
    <t>548176</t>
  </si>
  <si>
    <t>Yakima Valley Farm Workers Clinic</t>
  </si>
  <si>
    <t>Rurally located program (Except located in an MSA)</t>
  </si>
  <si>
    <t xml:space="preserve">Billie McGarrah
</t>
  </si>
  <si>
    <t>BillieM@yvfwc.org</t>
  </si>
  <si>
    <t>(509) 788-1702</t>
  </si>
  <si>
    <t>Sollus NW Family Medicine Residency</t>
  </si>
  <si>
    <t>Sollus NW FM Residency, 1000 Wallace Way Grandview, WA  98930</t>
  </si>
  <si>
    <t>Trios Health, P.O. Box 6128, Kennewick, WA  99336</t>
  </si>
  <si>
    <t>1.0</t>
  </si>
  <si>
    <t>Astria Sunnyside Hospital, 1016 Tacoma Ave., Sunnyside, WA 98944; PMH Medical Center, 820 Memorial Street, Ste. 1, Prosser, WA 99350-2504</t>
  </si>
  <si>
    <t>501330;  501312</t>
  </si>
  <si>
    <t>CAHs</t>
  </si>
  <si>
    <t>4.0; 4.0</t>
  </si>
  <si>
    <t>Yakima Farm Workers Clinic, 1000 Wallace Way, Grandview, WA 98930</t>
  </si>
  <si>
    <t>FQHC  (THC)</t>
  </si>
  <si>
    <t>MultiCare Health System Program</t>
  </si>
  <si>
    <t>1205400728</t>
  </si>
  <si>
    <t>Omak</t>
  </si>
  <si>
    <t>98841</t>
  </si>
  <si>
    <t>https://www.multicare.org/tacoma-family-medicine/omak-rural-training-program/</t>
  </si>
  <si>
    <t>548135</t>
  </si>
  <si>
    <t>MultiCare Health System</t>
  </si>
  <si>
    <t>kwatrin@multicare.org</t>
  </si>
  <si>
    <t>Kerry G Watrin, MD</t>
  </si>
  <si>
    <t>(253) 403-2377</t>
  </si>
  <si>
    <t>Omak Rural Training Program</t>
  </si>
  <si>
    <t>521 Building, 521 Martin Luther King Jr Way, Tacoma, WA 98405</t>
  </si>
  <si>
    <t>Tacoma General Hospital, 315 S MLK Jr Way, Tacoma, WA 98405</t>
  </si>
  <si>
    <t>Mid Valley Hospital, 810 Jasmine St, Omak, WA 98841</t>
  </si>
  <si>
    <t>501328</t>
  </si>
  <si>
    <t>Mid-Valley Clinic, 529 Jasmine St, Omak, WA 98841</t>
  </si>
  <si>
    <t>Swedish Medical Center Rural Program</t>
  </si>
  <si>
    <t>1205400717</t>
  </si>
  <si>
    <t>Port Angeles</t>
  </si>
  <si>
    <t>https://www.swedishcherryhillfmr.org/programs/rtt/index</t>
  </si>
  <si>
    <t>Swedish Medical Center
747 Broadway
Seattle, WA  98122-4307</t>
  </si>
  <si>
    <t>robepstein@olypen.com</t>
  </si>
  <si>
    <t>Rob Epsein</t>
  </si>
  <si>
    <t>(360) 425-7891 x2887</t>
  </si>
  <si>
    <t>Swedish Rural Training Track</t>
  </si>
  <si>
    <t>240 W Front St, Port Angeles, WA 98362</t>
  </si>
  <si>
    <t>Olympic Medical Center, 939 Caroline St., Port Angeles, WA 98362</t>
  </si>
  <si>
    <t>500072</t>
  </si>
  <si>
    <t>North Olympic Healthcare Network, 240 West Front St., Ste A, Port Angeles, WA 98362</t>
  </si>
  <si>
    <t xml:space="preserve">Elson S Floyd College of Medicine, Washington State University Program </t>
  </si>
  <si>
    <t>1205400001</t>
  </si>
  <si>
    <t>Pullman</t>
  </si>
  <si>
    <t>https://medicine.wsu.edu/gme/fm-pullman/</t>
  </si>
  <si>
    <t>Elson S Floyd College of Medicine, Washington State University</t>
  </si>
  <si>
    <t>FMRPullman.medicine@wsu.edu</t>
  </si>
  <si>
    <t>(509) 336-7703</t>
  </si>
  <si>
    <t>Family Medicine Residency Program - Pullman</t>
  </si>
  <si>
    <t>825 SE Bishop Blvd, Suite 501, Pullman, WA 99163</t>
  </si>
  <si>
    <t>Pullman Regional Hospital, 835 S BISHOP BLVD, Pullman, WA 99163</t>
  </si>
  <si>
    <t>501331</t>
  </si>
  <si>
    <t>Palouse Medical 825 SE Bishop Blvd., Ste 200 Pullman, WA 99163</t>
  </si>
  <si>
    <t>HealthPartners Institute/Amery (New Richmond) Program</t>
  </si>
  <si>
    <t>1202600654</t>
  </si>
  <si>
    <t>Amery</t>
  </si>
  <si>
    <t>WI</t>
  </si>
  <si>
    <t>54001</t>
  </si>
  <si>
    <t>http://healthpartnerswisconsinresidency.com/about/</t>
  </si>
  <si>
    <t>268034</t>
  </si>
  <si>
    <t>HealthPartners Institute</t>
  </si>
  <si>
    <t>Non-profit: Other</t>
  </si>
  <si>
    <t>RTP1 (except one site, New Richmond, located in an MSA)</t>
  </si>
  <si>
    <t xml:space="preserve">David DeGear
</t>
  </si>
  <si>
    <t>david.o.degear@healthpartners.com</t>
  </si>
  <si>
    <t xml:space="preserve">(715) 243-3507
</t>
  </si>
  <si>
    <t>Western Wisconsin Rural Training Track (Methodist Family Medicine Residency Program)</t>
  </si>
  <si>
    <t>535 Hospital Rd, New Richmond, WI  54017</t>
  </si>
  <si>
    <t xml:space="preserve">Park Nicollet Methodist Hospital, 6500 Excelsior Blvd, St Louis Park, MN 55426
</t>
  </si>
  <si>
    <t>Amery Hospital and Clinic, 265 Griffin St E, Amery, WI 54001</t>
  </si>
  <si>
    <t>521308</t>
  </si>
  <si>
    <t>New Richmond</t>
  </si>
  <si>
    <t>54017</t>
  </si>
  <si>
    <t>Westfields Hospital, 535 Hospital Rd, New Richmond, WI 54017</t>
  </si>
  <si>
    <t>521345</t>
  </si>
  <si>
    <t>Univ. of Wisconsin (Baraboo) Rural Program</t>
  </si>
  <si>
    <t>1205621609</t>
  </si>
  <si>
    <t>Baraboo</t>
  </si>
  <si>
    <t>http://www.fammed.wisc.edu/residency/baraboo</t>
  </si>
  <si>
    <t>569501</t>
  </si>
  <si>
    <t>University of Wisconsin School of Medicine and Public Health, UW Department of Family Medicine, 1100 Delaplaine Court, Madison, WI 53715 (AHC)</t>
  </si>
  <si>
    <t>Stuart Hannah</t>
  </si>
  <si>
    <t>stuart.hannah@fammed.wisc.edu</t>
  </si>
  <si>
    <t>(608) 355-7246</t>
  </si>
  <si>
    <t>Baraboo 1-2 RTT Family Medicine Residency Program</t>
  </si>
  <si>
    <t>Univ. of Wisconsin Dept. of Family Medicine      
Baraboo RTT
1700 Tuttle St.            Baraboo, WI 53913</t>
  </si>
  <si>
    <t>St Mary's Hospital, 700 South Park Street, Madison, WI 53715</t>
  </si>
  <si>
    <t>SSM Health St. Clare Hospital - Baraboo, 707 Fourteenth Street, Baraboo, WI 53913</t>
  </si>
  <si>
    <t>520057</t>
  </si>
  <si>
    <t>Dean Clinic – Medical Associates of Baraboo, 1700 Tuttle St., Baraboo, WI 53913</t>
  </si>
  <si>
    <t>Aurora Health Care (Elkhorn) Program</t>
  </si>
  <si>
    <t>1205600675</t>
  </si>
  <si>
    <t>Elkhorn</t>
  </si>
  <si>
    <t>https://www.aurorahealthcare.org/education/gme/rural-family-medicine-residency/</t>
  </si>
  <si>
    <t xml:space="preserve">Aurora Health Care
1020 N. 12th Street
Suite 5120
Milwaukee, WI  53233
</t>
  </si>
  <si>
    <t>Independent Academic Medical Center</t>
  </si>
  <si>
    <t>stephanie.dunaway@aurora.org</t>
  </si>
  <si>
    <t>Stephanie Dunaway</t>
  </si>
  <si>
    <t>(262) 741-2121</t>
  </si>
  <si>
    <t>Aurora Lakeland Family Medicine Residency</t>
  </si>
  <si>
    <t>Aurora Lakeland Medical Center, W3985 County Road NN, Elkhorn, WI 53121</t>
  </si>
  <si>
    <t>Aurora St. Luke's Hospital, Milwaukee, WI</t>
  </si>
  <si>
    <t>520102</t>
  </si>
  <si>
    <t>Aurora Lakeland Family Medicine Clinic, Aurora Lakeland Medical Center, W3985 County Road NN, Elkhorn, WI 53121</t>
  </si>
  <si>
    <t>University of Illinois College of Medicine at Rockford/Monroe Clinic-Rural Program</t>
  </si>
  <si>
    <t>1205600677</t>
  </si>
  <si>
    <t>Monroe</t>
  </si>
  <si>
    <t>https://www.ssmhealth.com/resources/health-professionals/residencies/medical-residencies/monroe-hospital-rural-family-medicine-residency</t>
  </si>
  <si>
    <t>University of Illinois College of Medicine at Rockford , 1601 Parkview Avenue, Rockford, IL 61107-1897</t>
  </si>
  <si>
    <t>fmresidency@monroeclinic.org</t>
  </si>
  <si>
    <t xml:space="preserve"> (608) 324-1518</t>
  </si>
  <si>
    <t>Monroe Clinic Rural Family Medicine Residency</t>
  </si>
  <si>
    <t>Monroe Clinic
515 22nd Avenue Monroe, WI 53566</t>
  </si>
  <si>
    <t>Monroe Clinic Hospital, 515 22nd Avenue, Monroe, WI 53566</t>
  </si>
  <si>
    <t>520028</t>
  </si>
  <si>
    <t>Monroe Clinic, 515 22nd Avenue, Monroe, WI 53566</t>
  </si>
  <si>
    <t>United Hospital Center Program</t>
  </si>
  <si>
    <t>1205522334</t>
  </si>
  <si>
    <t>1974</t>
  </si>
  <si>
    <t>Bridgeport</t>
  </si>
  <si>
    <t>WV</t>
  </si>
  <si>
    <t>26330</t>
  </si>
  <si>
    <t>https://wvumedicine.org/uhc-family-medicine/</t>
  </si>
  <si>
    <t>550738</t>
  </si>
  <si>
    <t>United Hospital Center</t>
  </si>
  <si>
    <t>Eric J. Radcliffe, Program Director</t>
  </si>
  <si>
    <t>radcliffee@wvumedicine.org</t>
  </si>
  <si>
    <t>(681) 342-3640</t>
  </si>
  <si>
    <t>United Hospital Center Family  Medicine Residency</t>
  </si>
  <si>
    <t>527 Medical Park Dr., Suite 500,  Bridgeport, WV 26330</t>
  </si>
  <si>
    <t>United Hospital Center
527 Medical Park Drive
Bridgeport, WV  26330</t>
  </si>
  <si>
    <t>510006</t>
  </si>
  <si>
    <t>UHC Family Medicine Center, 527 Medical Park Drive, Suite 500, Bridgeport, WV 26330</t>
  </si>
  <si>
    <t>Greenbrier Valley Medical Center Program</t>
  </si>
  <si>
    <t>1205500570</t>
  </si>
  <si>
    <t>Lewisburg</t>
  </si>
  <si>
    <t>24901</t>
  </si>
  <si>
    <t>https://www.gvmc.com/hospital-residency-program</t>
  </si>
  <si>
    <t>559513</t>
  </si>
  <si>
    <t>Greenbrier Medical Center</t>
  </si>
  <si>
    <t>cbmorrison@osteo.wvsom.edu</t>
  </si>
  <si>
    <t>Carolyn B. (Bridget) Morrison, DO, Program Director</t>
  </si>
  <si>
    <t>(304) 647-6529</t>
  </si>
  <si>
    <t>Greenbrier Valley Medical Center Family Medicine Residency</t>
  </si>
  <si>
    <t>202 Maplewood Ave, Ronceverte, WV 24970-1334</t>
  </si>
  <si>
    <t>Greenbrier Valley Medical Center, 202 Maplewood Ave., Ronceverte, WV  24970-1334</t>
  </si>
  <si>
    <t>Robert C. Byrd Clinic, 1464 Jefferson St N, Lewisburg, WV 24901400</t>
  </si>
  <si>
    <t>University of Wyoming College of Health Sciences Program</t>
  </si>
  <si>
    <t>1205700370</t>
  </si>
  <si>
    <t>Thermopolis</t>
  </si>
  <si>
    <t>WY</t>
  </si>
  <si>
    <t>82443</t>
  </si>
  <si>
    <t>http://thermopolisrtt.com</t>
  </si>
  <si>
    <t>579501</t>
  </si>
  <si>
    <t>University of Wyoming College of Health Sciences</t>
  </si>
  <si>
    <t>Tracy Farley</t>
  </si>
  <si>
    <t>tfarley@uwyo.edu</t>
  </si>
  <si>
    <t>(307) 864-5534</t>
  </si>
  <si>
    <t>University of Wyoming Thermopolis Rural Training Track</t>
  </si>
  <si>
    <t>1522 East A St, Casper, WY 82601</t>
  </si>
  <si>
    <t>Wyoming Medical Center, 1233 East 2nd Street, Casper, WY 82601</t>
  </si>
  <si>
    <t>Hot Springs County Memorial Hospital, 150 East  Arapahoe, Thermopolis,  WY	82443</t>
  </si>
  <si>
    <t>531304</t>
  </si>
  <si>
    <t>Red Rock Family Practice, 120 N C Ave, Thermopolis, WY 82443</t>
  </si>
  <si>
    <t>Rural Health Clinic</t>
  </si>
  <si>
    <t>AOA Search:</t>
  </si>
  <si>
    <t>http://opportunities.osteopathic.org/search/search.cfm</t>
  </si>
  <si>
    <t>ACGME Search - by program number, specialty, state, etc.:</t>
  </si>
  <si>
    <t>https://apps.acgme.org/ads/Public/Programs/Search?orgCode=1204821457</t>
  </si>
  <si>
    <t>Am I Rural?</t>
  </si>
  <si>
    <t>https://www.ruralhealthinfo.org/am-i-rural</t>
  </si>
  <si>
    <t>*SHEPS Center Hospital List</t>
  </si>
  <si>
    <t>https://www.shepscenter.unc.edu/programs-projects/rural-health/data/</t>
  </si>
  <si>
    <t xml:space="preserve">Updated 6-15-2022, Randall Longenecker, Senior Advisor, The RTT Collaborative                           </t>
  </si>
  <si>
    <t xml:space="preserve">Accredited Rural Internal Medicine Residency Programs in the United States </t>
  </si>
  <si>
    <t>Definition:  Primary hospital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</si>
  <si>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ACGME division of Medically Underserved Areas and Populations, https://www.acgme.org/what-we-do/accreditation/medically-underserved-areas-and-populations/  </t>
  </si>
  <si>
    <t xml:space="preserve">Updated June 23, 2022: Randall Longenecker, Senior Advisor, The RTT Collaborative                     </t>
  </si>
  <si>
    <t>ACGME #</t>
  </si>
  <si>
    <t>Accred. Year</t>
  </si>
  <si>
    <t>Program Type &amp; Descriptiion</t>
  </si>
  <si>
    <t>Program Address</t>
  </si>
  <si>
    <t>Hospital Type 2020</t>
  </si>
  <si>
    <t>Internal Medicine</t>
  </si>
  <si>
    <t>Continued accreditation</t>
  </si>
  <si>
    <t>72143-5615</t>
  </si>
  <si>
    <t>https://www.unity-health.org/residency-programs/physician-residency-programs/internal-medicine-residency/</t>
  </si>
  <si>
    <t>(501) 380-2284</t>
  </si>
  <si>
    <t>Unity Health Internal Medicine Residency Program</t>
  </si>
  <si>
    <t>3214 E Race Ave
Searcy, AR 72143-5615</t>
  </si>
  <si>
    <t>Unity Health - White County Medical Center, 3214 E. Race Ave., Searcy, AR 72143</t>
  </si>
  <si>
    <t>White River Health System Program</t>
  </si>
  <si>
    <t>https://www.whiteriverhealthsystem.com/internal-medicine-residency</t>
  </si>
  <si>
    <t>White River  Health System</t>
  </si>
  <si>
    <t>imresidency@wrmc.com</t>
  </si>
  <si>
    <t>(870) 262-2702</t>
  </si>
  <si>
    <t>Internal Medicine Residency Program at White River Health System</t>
  </si>
  <si>
    <t>1710 Harrison Street, Batesville, AR 72501</t>
  </si>
  <si>
    <t>Archbold Medical Center Program</t>
  </si>
  <si>
    <t>Thomasville</t>
  </si>
  <si>
    <t>31799-1018</t>
  </si>
  <si>
    <t>https://archbold.org/internal-medicine-residency</t>
  </si>
  <si>
    <t>Archbold Medical Center</t>
  </si>
  <si>
    <t>kmpalmer@archbold.org</t>
  </si>
  <si>
    <t>Kristopher Palmer</t>
  </si>
  <si>
    <t>(229) 228-2000</t>
  </si>
  <si>
    <t>Archbold Internal Medicine Residency Program</t>
  </si>
  <si>
    <t>915 Gordan Ave, Thomasville, GA 31792</t>
  </si>
  <si>
    <t>John D. Archbold Medical Center, 915 Gordon Avenue &amp; Mimosa Drive 31792</t>
  </si>
  <si>
    <t>MercyOne North Iowa Medical Center Program</t>
  </si>
  <si>
    <t>https://www.mercyone.org/northiowa/careers/graduate-medical-education/internal-medicine-residency/</t>
  </si>
  <si>
    <t>flodenl@mercyhealth.com</t>
  </si>
  <si>
    <t>(641) 428-6900 x6905</t>
  </si>
  <si>
    <t>MercyOne North Iowa’s Internal Medicine Residency</t>
  </si>
  <si>
    <t>1000 4th St SW, Mason City, IA 50401</t>
  </si>
  <si>
    <t>MercyOne North Iowa Medical Center, 1000 4th Street, SW, Mason City, IA 50401</t>
  </si>
  <si>
    <t>Indiana University School of Medicine (Southwest Indiana) Program</t>
  </si>
  <si>
    <t>Vincennes</t>
  </si>
  <si>
    <t>https://medicine.iu.edu/internal-medicine/education/residency/southwest</t>
  </si>
  <si>
    <t>swinres@iu.edu</t>
  </si>
  <si>
    <t>(812) 885-6980</t>
  </si>
  <si>
    <t>Southwest Indiana Internal Medicine Residency Program</t>
  </si>
  <si>
    <t>520 S. Seventh Street, Vincennes, IN 47591</t>
  </si>
  <si>
    <t>Ascension Hospital, 3700 Washington Ave, Evansville, IN 47714</t>
  </si>
  <si>
    <t>Good Samaritan Hospital, 520 S 7th St, Vincennes, IN 47591</t>
  </si>
  <si>
    <t>https://www.sovahresidency.com/internal-medicine-residency</t>
  </si>
  <si>
    <t>Kimberly Bird, MD</t>
  </si>
  <si>
    <t>kimberly.bird@lpnt.net</t>
  </si>
  <si>
    <t>(434) 799-2216</t>
  </si>
  <si>
    <t>Sovah Health - Danville Internal Medicine Residency Program</t>
  </si>
  <si>
    <t>142 South Main Street, Danville, VA 24541-5243</t>
  </si>
  <si>
    <t>Sovah Health - Danville, 142 South Main Street, Danville, VA 24541</t>
  </si>
  <si>
    <t>Appalachian Osteopathic Postgraduate Training Institute Consortium Program/Lake  Cumberland Regional Hospital Program</t>
  </si>
  <si>
    <t>2013  AOA/2017 ACGME</t>
  </si>
  <si>
    <t>41501</t>
  </si>
  <si>
    <t>http://gme.lakecumberlandhospital.com/residency-programs/im-residency</t>
  </si>
  <si>
    <t>joeweigel@hotmail.com</t>
  </si>
  <si>
    <t>Joseph Weigel</t>
  </si>
  <si>
    <t>(606) 451-5093 x2639</t>
  </si>
  <si>
    <t>Internal Medicine at Lake Cumberland Regional Hospital</t>
  </si>
  <si>
    <t>303 Langdon Street, Somerset, KY 42503</t>
  </si>
  <si>
    <t>Lake Cumberland Regional Hospital, 305 Langdon Street, Somerset, KY 42503</t>
  </si>
  <si>
    <t>Arkansas College of Osteopathic /Poplar Bluff Program</t>
  </si>
  <si>
    <t>Poplar Bluff</t>
  </si>
  <si>
    <t>https://www.pbrmc.com/medical-education-and-residency</t>
  </si>
  <si>
    <t>Arkansas College of Osteopathic Medicine</t>
  </si>
  <si>
    <t>Matthew J Riffle, MD, Internal Medicine Program Director</t>
  </si>
  <si>
    <t>MRiffle@sfmc.net</t>
  </si>
  <si>
    <t>(573) 776-4735</t>
  </si>
  <si>
    <t>Poplar Bluff Internal Medicine Residency Program</t>
  </si>
  <si>
    <t>3100 Oak Grove Rd, Attn: Matthew Riffle, Poplar Bluff, MO 63901</t>
  </si>
  <si>
    <t>Poplar Bluff Regional Medical Center, 3100 Oak Grove Rd, Poplar Bluff, MO 63901</t>
  </si>
  <si>
    <t>Magnolia Regional Health Center Program</t>
  </si>
  <si>
    <t>Vluntary Withdrawal</t>
  </si>
  <si>
    <t>Corinth</t>
  </si>
  <si>
    <t>https://www.mrhc.org/medical-education/internal-medicine-program/</t>
  </si>
  <si>
    <t>Magnolia Regional Health Center</t>
  </si>
  <si>
    <t>glindsey@mrhc.org</t>
  </si>
  <si>
    <t>(662) 293-7640</t>
  </si>
  <si>
    <t>Magnolia Regional Health Center Internal Medicine Residency Program</t>
  </si>
  <si>
    <t>Magnolia Regional Health Center, GME - Division of Internal Medicine, 611 Alcorn Drive, Corinth, MS 38834</t>
  </si>
  <si>
    <t>Magnolia Regional Health Center, 611 Alcorn Drive, Corinth, MS 38834</t>
  </si>
  <si>
    <t>Baptist Memorial Medical Education (Columbus) Program</t>
  </si>
  <si>
    <t>Columbus</t>
  </si>
  <si>
    <t>https://bmme-imresidency-gt.org</t>
  </si>
  <si>
    <t>Baptist Memorial Medical Education</t>
  </si>
  <si>
    <t>IM.GT@bmhcc.org</t>
  </si>
  <si>
    <t>(662) 244-2084</t>
  </si>
  <si>
    <t>Baptist Internal Medicine Residency</t>
  </si>
  <si>
    <t>2520 5th Street North, PO Box 1307, Columbus, MS 39701</t>
  </si>
  <si>
    <t>Baptist Memorial Hospital-Golden Triangle, 2520 5th Street, North, Columbus, MS 39705</t>
  </si>
  <si>
    <t>Baptist Memorial Medical Educationn (Oxford) Program</t>
  </si>
  <si>
    <t>https://bmme-imresidency-northmississippi.org</t>
  </si>
  <si>
    <t>gme@bmhcc.org</t>
  </si>
  <si>
    <t>(662) 636-3304</t>
  </si>
  <si>
    <t>Baptist North Mississippi Internal Medicine Residency Program</t>
  </si>
  <si>
    <t>1100 Belk Blvd, Oxford, MS 38655</t>
  </si>
  <si>
    <t>Baptist North Mississippi Memorial Hospital, 1100 Belk Boulevard, Oxford, MS 38655</t>
  </si>
  <si>
    <t>North Mississippi Medical Center Program</t>
  </si>
  <si>
    <t>https://www.nmhs.net/medical-professionals/training-programs/internal-medicine-residency-program/</t>
  </si>
  <si>
    <t>dpizzimenti@nmhs.net</t>
  </si>
  <si>
    <t>(662) 377-6652</t>
  </si>
  <si>
    <t>Northern Mississippi Medical Center Internal Medicine</t>
  </si>
  <si>
    <t>830 South Gloster Street, Tupelo, MS 38801</t>
  </si>
  <si>
    <t xml:space="preserve">	North Mississippi Medical Center, 830 South Gloster Street, Tupelo, MS 38801</t>
  </si>
  <si>
    <t>Mary Hitchcock Memorial Hospital/DartmouthHitchcock Program</t>
  </si>
  <si>
    <t>Lebanon</t>
  </si>
  <si>
    <t>https://gme.dartmouth-hitchcock.org/im.html</t>
  </si>
  <si>
    <t>Dartmouth-Hitchcock/Mary Hitchcock Memorial Hospital</t>
  </si>
  <si>
    <t>imresidency@hitchcock.org</t>
  </si>
  <si>
    <t>(603) 653-9500</t>
  </si>
  <si>
    <t>Dartmouth Internal Medicine Residency</t>
  </si>
  <si>
    <t>Dartmouth-Hitchcock/Mary Hitchcock Memorial Hospital, Department of Medicine, One Medical Center Drive, Lebanon, NH 03756</t>
  </si>
  <si>
    <t>Mary Hitchcock Medical Center, One Medical Center Drive, Lebanon, NH 03756</t>
  </si>
  <si>
    <t>SCHRRC</t>
  </si>
  <si>
    <t>Bassett Medical Center Program</t>
  </si>
  <si>
    <t>Cooperstown</t>
  </si>
  <si>
    <t>https://www.bassett.org/medical-education/residency-fellowship-programs/internal-medicine-residency-program</t>
  </si>
  <si>
    <t>Bassett Medical Center</t>
  </si>
  <si>
    <t>medical.education@bassett.org</t>
  </si>
  <si>
    <t>(607) 547-7663</t>
  </si>
  <si>
    <t>Internal Medicine Residency Program at Bassett Medical Center</t>
  </si>
  <si>
    <t>Bassett Medical Center, One Atwell Road, Cooperstown, NY 13326</t>
  </si>
  <si>
    <t>Mary Imogene Bassett Medical Center, One Atwell Road, Cooperstown, NY 13326</t>
  </si>
  <si>
    <t>Campbell  University/Southeastern Regional  Medical  Center Program</t>
  </si>
  <si>
    <t>https://www.unchealthsoutheastern.org/residency-program/internal-medicine/</t>
  </si>
  <si>
    <t>single21@srmc.org</t>
  </si>
  <si>
    <t>Shannon Singletary</t>
  </si>
  <si>
    <t>(910) 735-8781</t>
  </si>
  <si>
    <t>Southeastern Regional Medical Center Internal Medicine Residency</t>
  </si>
  <si>
    <t>300 West 27th Street, Lumberton , NC 28358</t>
  </si>
  <si>
    <t>Southeastern Regional Medical Center, 300 W 27th St, Lumberton, NC 28358</t>
  </si>
  <si>
    <t>https://www.elch.org/Medical-Education/Internal-Medicine-Residency.aspx</t>
  </si>
  <si>
    <t>ldimuzio1@primehealthcare.com</t>
  </si>
  <si>
    <t>Laura DiMuzio</t>
  </si>
  <si>
    <t>(330) 386-2793</t>
  </si>
  <si>
    <t>East Liverpool City Hospital Internal Medicine Residency Program</t>
  </si>
  <si>
    <t>425 West Fifth Street, East Liverpool, OH 43920</t>
  </si>
  <si>
    <t>https://www.adena.org/health-care-professionals/medical-education/internal-medicine-residency</t>
  </si>
  <si>
    <t>lcoats@adena.org</t>
  </si>
  <si>
    <t>(740) 701-3239</t>
  </si>
  <si>
    <t>Adena Internal Medicine Residency Program</t>
  </si>
  <si>
    <t>272 Hospital Road, Chillicothe, OH 45601</t>
  </si>
  <si>
    <t>Oklahoma State University Center for Health Sciences (Stillwater) Program</t>
  </si>
  <si>
    <t>Stillwater</t>
  </si>
  <si>
    <t>https://www.stillwater-medical.org/careers/residency-program</t>
  </si>
  <si>
    <t>scummings@Stillwater-Medical.org</t>
  </si>
  <si>
    <t>Steven Cummings</t>
  </si>
  <si>
    <t>(405) 612-9779</t>
  </si>
  <si>
    <t>Stillwater Medical Internal Medicine Residency Program</t>
  </si>
  <si>
    <t>1323 W 6th Avenue
Stillwater, OK 74074</t>
  </si>
  <si>
    <t>Stillwater Medical Center, 1323 West 6th Street, Stillwater, OK 74076</t>
  </si>
  <si>
    <t>Tahlequa</t>
  </si>
  <si>
    <t>https://www.alwaysnhs.org/internal-medicine-residency-program</t>
  </si>
  <si>
    <t>Osteopathic Medical Education Consortium of Oklahoma, Inc.</t>
  </si>
  <si>
    <t>mafif@nhs-ok.org</t>
  </si>
  <si>
    <t>Muneeza Afif</t>
  </si>
  <si>
    <t>(918) 453-2291 x6459</t>
  </si>
  <si>
    <t>Tahlequah Medical Group (TMG) Internal Medicine Residency at Northeastern Health System</t>
  </si>
  <si>
    <t>1373 E Boone Street #2300, Tahlequah, OK 74464</t>
  </si>
  <si>
    <t>Northwestern Health System, 1400 East Downing Street, Tahlequah, OK 74465</t>
  </si>
  <si>
    <t>NHS Tahlequah, 1400 E. Downing Street , Tahlequah, OK 74464​</t>
  </si>
  <si>
    <t>NHS (Teaching Health Center)</t>
  </si>
  <si>
    <t>18840-1698</t>
  </si>
  <si>
    <t>https://www.guthrie.org/internal-medicine-residency-program</t>
  </si>
  <si>
    <t>ann.andrada@guthrie.org</t>
  </si>
  <si>
    <t>Ann Andrada</t>
  </si>
  <si>
    <t>(570) 887-4559</t>
  </si>
  <si>
    <t>Guthrie Internal Medicine Residency Program</t>
  </si>
  <si>
    <t>Guthrie/Robert Packer Hospital, Internal Medicine Residency Program, 1 Guthrie Square, Sayre, PA 18840-1698</t>
  </si>
  <si>
    <t>Guthrie Robert Packer Hospital, One Guthrie Square, Sayre, PA 18840</t>
  </si>
  <si>
    <t>Wellmont Health System/Norton Community Hospital Program</t>
  </si>
  <si>
    <t>https://www.balladhealth.org/residencies/internal-medicine-norton-community</t>
  </si>
  <si>
    <t>Wellmont Health System/Norton Community Hospital</t>
  </si>
  <si>
    <t>elizabeth.hubbard@balladhealth.org</t>
  </si>
  <si>
    <t>Beth Hubbard</t>
  </si>
  <si>
    <t>(276) 679-3488</t>
  </si>
  <si>
    <t>Internal Medicine Residency - Norton</t>
  </si>
  <si>
    <t>Norton Community Hospital Community Program, 96 15th Street NW Suite 106, Norton , VA 24273</t>
  </si>
  <si>
    <t>Norton Community Hospital, 100 Fifteenth Street NW, Norton, VA 24273</t>
  </si>
  <si>
    <t>Marshfield Clinic Program</t>
  </si>
  <si>
    <t>Marshfield</t>
  </si>
  <si>
    <t>https://www.marshfieldclinic.org/education/residents-and-fellows/internal-medicine-residency</t>
  </si>
  <si>
    <t>Marshfield Clinic</t>
  </si>
  <si>
    <t>rehman.ateeq@marshfieldclinic.org</t>
  </si>
  <si>
    <t>Ateeq Rehman</t>
  </si>
  <si>
    <t>(715) 387-5260</t>
  </si>
  <si>
    <t>Marshfield Clinic Health System Internal Medicine Residency</t>
  </si>
  <si>
    <t>Marshfield Clinic, Department of Internal Medicine, 1000 North Oak Avenue, Marshfield, WI 54449</t>
  </si>
  <si>
    <t>Marshfield Medical Center, 1000 N Oak Ave, Marshfield, WI 54449</t>
  </si>
  <si>
    <t>Maine Medical Center</t>
  </si>
  <si>
    <t>Recruiting and not Active</t>
  </si>
  <si>
    <t>Note: New programs who are actively recruiting and planning to implement July 1, 2023, are shaded in grey.</t>
  </si>
  <si>
    <t xml:space="preserve">Accredited Rural Psychiatry Residency Programs in the United States </t>
  </si>
  <si>
    <t>(Primary hospital in a rural location by 2 federal definitions, and residents spend more than 50% of their total time training in a rural place)</t>
  </si>
  <si>
    <t xml:space="preserve">Reference: Longenecker R. Rural Medical Education Programs: A Proposed Nomenclature. Journal of Graduate Medical Education: June 2017;9(3):283-286. https://doi.org/10.4300/JGME-D-16-00550.1; ACGME division of Medically Underserved Areas and Populations, https://www.acgme.org/what-we-do/accreditation/medically-underserved-areas-and-populations/ </t>
  </si>
  <si>
    <t xml:space="preserve">Updated June 22, 2022: Randall Longenecker, Senior Advisor, The RTT Collaborative                     </t>
  </si>
  <si>
    <t>Count = 9 accredited rurally located programs, including 4 separately accredited rural track programs (RTP1, by ACGME definition), 1 of which is recruiting for 2022, for a total of 128 currently active categorical residents over 4 years of training.</t>
  </si>
  <si>
    <t>Program Type 2022</t>
  </si>
  <si>
    <t>Psychiatry</t>
  </si>
  <si>
    <t>Continued accreditation with warning</t>
  </si>
  <si>
    <t>https://www.unity-health.org/residency-programs/physician-residency-programs/psychiatry-residency/</t>
  </si>
  <si>
    <t>049514</t>
  </si>
  <si>
    <t>Rurally Located Program</t>
  </si>
  <si>
    <t>robert.strayhan@unity-health.org</t>
  </si>
  <si>
    <t>(501) 203-0055</t>
  </si>
  <si>
    <t>Unity Health Psychiatry Residency Program</t>
  </si>
  <si>
    <t>3214 East Race Ave., Searcy, AR 72143</t>
  </si>
  <si>
    <t>White County Medical Center, 3214 East Race Avenue, Searcy, AR 72143</t>
  </si>
  <si>
    <t>https://colquittregional.com/georgia-south/our-programs/about-us-psych/</t>
  </si>
  <si>
    <t>Muhammad.Alam@uhsinc.com</t>
  </si>
  <si>
    <t>(229) 225-4370</t>
  </si>
  <si>
    <t>Georgia South Psychiatry Residency Program</t>
  </si>
  <si>
    <t>3131 South Main Street, Moultrie, GA 31768</t>
  </si>
  <si>
    <t>Colquitt Regional Medical Center, 3131 South Main Street, Moultrie, GA 31768</t>
  </si>
  <si>
    <t>Indiana University School  of Medicine (Vincennes) Program</t>
  </si>
  <si>
    <t>Vicennes</t>
  </si>
  <si>
    <t>47591</t>
  </si>
  <si>
    <t>https://medicine.iu.edu/psychiatry/education/residency/vincennes</t>
  </si>
  <si>
    <t>Indiana  University School of Medicine</t>
  </si>
  <si>
    <t>PsychiatryResidency@gshvin.org</t>
  </si>
  <si>
    <t>(919) 937-3307</t>
  </si>
  <si>
    <t>Psychiatry Residency in Vincennes</t>
  </si>
  <si>
    <t>520 S 7th St, Vincennes, IN 47591</t>
  </si>
  <si>
    <t>Maine Medical Center Program A</t>
  </si>
  <si>
    <t>FAR 3.0</t>
  </si>
  <si>
    <t>Rockport</t>
  </si>
  <si>
    <t>04856</t>
  </si>
  <si>
    <t>https://www.mainehealth.org/Maine-Medical-Center/education-research/students-residents-fellows/Residencies/General-Psychiatry</t>
  </si>
  <si>
    <t>220384</t>
  </si>
  <si>
    <t>whited2@mmc.org</t>
  </si>
  <si>
    <t>(207) 662-2370</t>
  </si>
  <si>
    <t>Maine Medical Center Psychiatry Rural Training Track Program</t>
  </si>
  <si>
    <t>22 Bramhall Street
Portland, ME 04102</t>
  </si>
  <si>
    <t>Pennobscot Bay Medical Center, 6 Glen Cove Dr, Rockport, ME 04856</t>
  </si>
  <si>
    <t>Dartmouth-Hitchcock/Mary Hitchcock Memorial Hospital Program</t>
  </si>
  <si>
    <t>4003221117</t>
  </si>
  <si>
    <t>1968</t>
  </si>
  <si>
    <t>03756</t>
  </si>
  <si>
    <t>https://gme.dartmouth-hitchcock.org/adult_psych.html; https://gme.dartmouth-hitchcock.org/programs/residency_programs.html</t>
  </si>
  <si>
    <t>328001</t>
  </si>
  <si>
    <t>gillian.l.sowden@hitchcock.org</t>
  </si>
  <si>
    <t>(603) 650-4725</t>
  </si>
  <si>
    <t>Adult Psychiatry Residency at Dartmouth-Hitchcock</t>
  </si>
  <si>
    <t>Dartmouth-Hitchcock Medical Center, One Medical Center Drive, Lebanon, NH 03756</t>
  </si>
  <si>
    <t>Dartmouth-Hitchcock/Mary Hitchcock Memorial Hospital,One Medical Center Drive, Lebanon, NH 03756</t>
  </si>
  <si>
    <t xml:space="preserve">Mountain Area Health Education Center (Linville) Program
</t>
  </si>
  <si>
    <t>Newland</t>
  </si>
  <si>
    <t>Under development</t>
  </si>
  <si>
    <t>psychres@mahec.net</t>
  </si>
  <si>
    <t>(828) 254-9494</t>
  </si>
  <si>
    <t>436 Hospital Dr Suite 235, Linville, NC 28646</t>
  </si>
  <si>
    <t>Charles A. Cannon, Jr. Memorial Hospital, 434 Hospital Dr, Newland, NC 28657</t>
  </si>
  <si>
    <t>4003800282</t>
  </si>
  <si>
    <t>https://www.adena.org/health-care-professionals/medical-education/psychiatry-residency</t>
  </si>
  <si>
    <t>jison2@adena.org</t>
  </si>
  <si>
    <t>(740) 779-4888</t>
  </si>
  <si>
    <t>Adena Health System Psychiatry Residency Program</t>
  </si>
  <si>
    <t>Graduate Medical Education, 272 Hospital Road, Chillicothe, OH 45601</t>
  </si>
  <si>
    <t>Adena Regional Medical Center, 272 Hospital Rd, Chillicothe, OH 45601</t>
  </si>
  <si>
    <t>St Luke's University Hospital Program</t>
  </si>
  <si>
    <t>4004100004</t>
  </si>
  <si>
    <t>Coaldale</t>
  </si>
  <si>
    <t>18218</t>
  </si>
  <si>
    <t>https://www.slhn.org/graduate-medical-education/residencies-and-fellowships/rural-psychiatry-residency</t>
  </si>
  <si>
    <t>christine.marchionni@sluhn.org</t>
  </si>
  <si>
    <t>(484) 714-6004</t>
  </si>
  <si>
    <t>St. Luke’s Rural Psychiatric Residency</t>
  </si>
  <si>
    <t>360 W. Ruddle St
Coaldale, PA 18218</t>
  </si>
  <si>
    <t>St. Luke's Hospital - Lehighton Campus</t>
  </si>
  <si>
    <t>St Luke's Miners Memorial Hospital, 360 W Ruddle Street, Coaldale, PA 18218</t>
  </si>
  <si>
    <t xml:space="preserve"> University of Texas Health Science Center at Tyler/UT Health Pittsburg Program</t>
  </si>
  <si>
    <t>4004800309</t>
  </si>
  <si>
    <t>75708</t>
  </si>
  <si>
    <t>https://www.uthct.edu/rural-psychiatry-residency-welcome/</t>
  </si>
  <si>
    <t>480587</t>
  </si>
  <si>
    <t>yvonne.valentine@uthct.edu</t>
  </si>
  <si>
    <t>Yvonne Valentine</t>
  </si>
  <si>
    <t>(903) 877-8074</t>
  </si>
  <si>
    <t>UT Health Rural Psychiatry Residency</t>
  </si>
  <si>
    <t>11937 US Highway 271, B304-M, Tyler, TX 75708</t>
  </si>
  <si>
    <t>UT Health Tyler, 1000 S. Beckham Ave. Tyler, TX 75701</t>
  </si>
  <si>
    <t>UT Health Pittsburg, 2701 Highway 271 N. Pittsburg, TX 75686</t>
  </si>
  <si>
    <t>RTP = Rural Track Program (RTP1 is separately accredited; RTP2 is not separately accredited)</t>
  </si>
  <si>
    <t xml:space="preserve">Accredited Rural Surgery Residency Programs in the United States </t>
  </si>
  <si>
    <t xml:space="preserve">Reference: Longenecker R. Rural Medical Education Programs: A Proposed Nomenclature. Journal of Graduate Medical Education: June 2017;9(3):283-286. https://doi.org/10.4300/JGME-D-16-00550.1 </t>
  </si>
  <si>
    <t xml:space="preserve">Updated June 22, 2022: Randall Longenecker, Senior Advisor, The RTT Collaborative                           </t>
  </si>
  <si>
    <t>Count = 3  rurally located accredited programs for a total of 70 categorical resident positions over 5 years; 1 additional RTP1 program is accredited and plans to recruit for residents and implement Jul 1, 2024. There are a significant number of surgery programs who report a 'rural track' but do not meet the ACGME definition of a rural track program (RTP1; &gt;50% training in a rural location)</t>
  </si>
  <si>
    <t>Note: New programs who are actively recruiting and planning to implement July 1, 2022, are shaded in grey.</t>
  </si>
  <si>
    <t>Other Rural Definitions</t>
  </si>
  <si>
    <t>Approved Prog Size Year 1 (Categorical)</t>
  </si>
  <si>
    <t>General Surgery</t>
  </si>
  <si>
    <t>4403221177</t>
  </si>
  <si>
    <t>1950</t>
  </si>
  <si>
    <t xml:space="preserve">https://gme.dartmouth-hitchcock.org/general_surgery.html; https://gme.dartmouth-hitchcock.org/programs/residency_programs.html </t>
  </si>
  <si>
    <t>Kari.M.Rosenkranz@hitchcock.org</t>
  </si>
  <si>
    <t>(603) 650-7692</t>
  </si>
  <si>
    <t>Dartmouth-Hitchcock General Surgery Residency</t>
  </si>
  <si>
    <t>https://www.bassett.org/education/medical-education/residency-programs/general-surgery</t>
  </si>
  <si>
    <t>(607) 547-3202</t>
  </si>
  <si>
    <t>General Surgery Program at Bassett Medical Center</t>
  </si>
  <si>
    <t>Bassett Medical Center
One Atwell Road
Cooperstown, NY 13326</t>
  </si>
  <si>
    <t>4404112309</t>
  </si>
  <si>
    <t>https://www.guthrie.org/general-surgery-residency-program</t>
  </si>
  <si>
    <t>burt.cagir@guthrie.org</t>
  </si>
  <si>
    <t>Burt Cagir</t>
  </si>
  <si>
    <t>(570) 887-3585</t>
  </si>
  <si>
    <t>Guthrie General Surgery Program</t>
  </si>
  <si>
    <t>Guthrie/Robert Packer Hospital, General Surgery Residency Program, 1 Guthrie Square, Sayre, PA 18840-1698</t>
  </si>
  <si>
    <t>Not Yet Recruiting</t>
  </si>
  <si>
    <t>RHC, FORHP, Micropolitan</t>
  </si>
  <si>
    <t>Logan</t>
  </si>
  <si>
    <t>https://jcesom.marshall.edu/residents-fellows/programs/Rural-General-Surgery-Residency</t>
  </si>
  <si>
    <t>drumm@marshall.edu</t>
  </si>
  <si>
    <t>Anthony Drumm</t>
  </si>
  <si>
    <t>(304) 733-7807</t>
  </si>
  <si>
    <t>Rural General Surgery Residency Program</t>
  </si>
  <si>
    <t>1600 Medical Center Drive, Suite 2500, Huntington, WV 25701</t>
  </si>
  <si>
    <t>Logan Regional Medical Center, 20 Hospital Drive, Logan, WV 25601</t>
  </si>
  <si>
    <t>Search and Update Strategy</t>
  </si>
  <si>
    <t>ACS website: https://www.facs.org/education/resources/%20residency-search/specialties/rural</t>
  </si>
  <si>
    <t>Access ACGME program pages for each program in this list, through the hyperlink associated with the ACGME program number, update fields as appropriate</t>
  </si>
  <si>
    <t>Search FRIEDA: Surgery-General&gt;&gt;Rural Tracks; add all to "comparison" and follow links to print program page and comparisons, follow links to webpage and search site for rural surgery; if able to locate rural track, then visit ACGME program search and enter program # to print to PDF the program page and update hyperlink in database if needed</t>
  </si>
  <si>
    <t>Search newly accredited surgery programs in the most recent year for rural location - "Am I Rural?"</t>
  </si>
  <si>
    <t>Count (July 1, 2022) = 22 accredited and recruiting for 2023, 20 currently active programs of 599 programs accredited in Internal Medicine, with 203 active rural PGY1 positions as of July 1, 2022, and when fully implemented 812 active residents over 3 years of training</t>
  </si>
  <si>
    <t>Active Categorical Residents for year 1</t>
  </si>
  <si>
    <t>Total Active PGY 1</t>
  </si>
  <si>
    <t>Recruitng and not yet active</t>
  </si>
  <si>
    <t>Total Active PGY1</t>
  </si>
  <si>
    <t>10.0, 2.0, 4.0 (FAR 2)</t>
  </si>
  <si>
    <t>RHC; FORHP; FAR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</si>
</sst>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m/d/yy;@"/>
  </numFmts>
  <fonts count="34" x14ac:knownFonts="1">
    <font>
      <sz val="9"/>
      <name val="Geneva"/>
    </font>
    <font>
      <sz val="12"/>
      <color theme="1"/>
      <name val="Calibri"/>
      <family val="2"/>
      <scheme val="minor"/>
    </font>
    <font>
      <sz val="9"/>
      <name val="Geneva"/>
      <family val="2"/>
    </font>
    <font>
      <b/>
      <sz val="16"/>
      <name val="Arial"/>
      <family val="2"/>
    </font>
    <font>
      <b/>
      <sz val="16"/>
      <color theme="1"/>
      <name val="Arial"/>
      <family val="2"/>
    </font>
    <font>
      <b/>
      <sz val="10"/>
      <name val="Arial"/>
      <family val="2"/>
    </font>
    <font>
      <b/>
      <sz val="12"/>
      <name val="Arial"/>
      <family val="2"/>
    </font>
    <font>
      <b/>
      <sz val="12"/>
      <color theme="1"/>
      <name val="Arial"/>
      <family val="2"/>
    </font>
    <font>
      <sz val="10"/>
      <name val="Arial"/>
      <family val="2"/>
    </font>
    <font>
      <sz val="10"/>
      <color theme="1"/>
      <name val="Arial"/>
      <family val="2"/>
    </font>
    <font>
      <sz val="10"/>
      <name val="Geneva"/>
      <family val="2"/>
    </font>
    <font>
      <b/>
      <sz val="11"/>
      <name val="Arial"/>
      <family val="2"/>
    </font>
    <font>
      <b/>
      <sz val="11"/>
      <color rgb="FFFF0000"/>
      <name val="Arial"/>
      <family val="2"/>
    </font>
    <font>
      <b/>
      <sz val="11"/>
      <color theme="1"/>
      <name val="Arial"/>
      <family val="2"/>
    </font>
    <font>
      <b/>
      <sz val="11"/>
      <name val="Geneva"/>
      <family val="2"/>
    </font>
    <font>
      <sz val="11"/>
      <color theme="1"/>
      <name val="Calibri"/>
      <family val="2"/>
      <scheme val="minor"/>
    </font>
    <font>
      <u/>
      <sz val="9"/>
      <color indexed="12"/>
      <name val="Geneva"/>
      <family val="2"/>
    </font>
    <font>
      <sz val="9"/>
      <color theme="1"/>
      <name val="Geneva"/>
      <family val="2"/>
    </font>
    <font>
      <u/>
      <sz val="10"/>
      <color indexed="12"/>
      <name val="Geneva"/>
      <family val="2"/>
    </font>
    <font>
      <u/>
      <sz val="10"/>
      <color indexed="12"/>
      <name val="Arial"/>
      <family val="2"/>
    </font>
    <font>
      <sz val="10"/>
      <color rgb="FF000000"/>
      <name val="Arial"/>
      <family val="2"/>
    </font>
    <font>
      <sz val="10"/>
      <color rgb="FF333333"/>
      <name val="Arial"/>
      <family val="2"/>
    </font>
    <font>
      <sz val="10"/>
      <color indexed="12"/>
      <name val="Arial"/>
      <family val="2"/>
    </font>
    <font>
      <sz val="11"/>
      <color theme="1"/>
      <name val="Calibri"/>
      <family val="2"/>
    </font>
    <font>
      <b/>
      <sz val="10"/>
      <name val="Geneva"/>
      <family val="2"/>
    </font>
    <font>
      <b/>
      <sz val="9"/>
      <name val="Geneva"/>
      <family val="2"/>
    </font>
    <font>
      <sz val="10"/>
      <color theme="1"/>
      <name val="Geneva"/>
      <family val="2"/>
    </font>
    <font>
      <b/>
      <sz val="10"/>
      <color theme="1"/>
      <name val="Geneva"/>
      <family val="2"/>
    </font>
    <font>
      <sz val="11"/>
      <name val="Calibri"/>
      <family val="2"/>
      <scheme val="minor"/>
    </font>
    <font>
      <u/>
      <sz val="11"/>
      <color theme="10"/>
      <name val="Calibri"/>
      <family val="2"/>
      <scheme val="minor"/>
    </font>
    <font>
      <sz val="9"/>
      <color theme="1"/>
      <name val="Times New Roman"/>
      <family val="1"/>
    </font>
    <font>
      <b/>
      <sz val="12"/>
      <color rgb="FF333333"/>
      <name val="Arial"/>
      <family val="2"/>
    </font>
    <font>
      <b/>
      <sz val="11"/>
      <color theme="1"/>
      <name val="Calibri"/>
      <family val="2"/>
      <scheme val="minor"/>
    </font>
    <font>
      <b/>
      <sz val="10"/>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s>
  <borders count="2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bottom style="thin">
        <color theme="0" tint="-0.14999847407452621"/>
      </bottom>
      <diagonal/>
    </border>
    <border>
      <left style="thin">
        <color rgb="FFD9D9D9"/>
      </left>
      <right style="thin">
        <color rgb="FFD9D9D9"/>
      </right>
      <top/>
      <bottom/>
      <diagonal/>
    </border>
    <border>
      <left style="thin">
        <color rgb="FFD9D9D9"/>
      </left>
      <right style="thin">
        <color rgb="FFD9D9D9"/>
      </right>
      <top style="thin">
        <color rgb="FFD9D9D9"/>
      </top>
      <bottom/>
      <diagonal/>
    </border>
    <border>
      <left/>
      <right style="thin">
        <color rgb="FFD9D9D9"/>
      </right>
      <top/>
      <bottom/>
      <diagonal/>
    </border>
    <border>
      <left style="thin">
        <color rgb="FFD9D9D9"/>
      </left>
      <right/>
      <top/>
      <bottom/>
      <diagonal/>
    </border>
    <border>
      <left style="thin">
        <color auto="1"/>
      </left>
      <right style="thin">
        <color auto="1"/>
      </right>
      <top style="thin">
        <color auto="1"/>
      </top>
      <bottom style="thin">
        <color auto="1"/>
      </bottom>
      <diagonal/>
    </border>
    <border>
      <left style="thin">
        <color rgb="FFD9D9D9"/>
      </left>
      <right style="thin">
        <color rgb="FFD9D9D9"/>
      </right>
      <top/>
      <bottom style="thin">
        <color rgb="FFD9D9D9"/>
      </bottom>
      <diagonal/>
    </border>
  </borders>
  <cellStyleXfs count="6">
    <xf numFmtId="0" fontId="0" fillId="0" borderId="0"/>
    <xf numFmtId="0" fontId="16" fillId="0" borderId="0" applyNumberFormat="0" applyFill="0" applyBorder="0" applyAlignment="0" applyProtection="0">
      <alignment vertical="top"/>
      <protection locked="0"/>
    </xf>
    <xf numFmtId="0" fontId="2" fillId="0" borderId="0"/>
    <xf numFmtId="0" fontId="15" fillId="0" borderId="0"/>
    <xf numFmtId="0" fontId="1" fillId="0" borderId="0"/>
    <xf numFmtId="0" fontId="29" fillId="0" borderId="0" applyNumberFormat="0" applyFill="0" applyBorder="0" applyAlignment="0" applyProtection="0"/>
  </cellStyleXfs>
  <cellXfs count="496">
    <xf numFmtId="0" fontId="0" fillId="0" borderId="0" xfId="0"/>
    <xf numFmtId="0" fontId="3" fillId="0" borderId="0" xfId="2" applyFont="1"/>
    <xf numFmtId="164" fontId="3" fillId="0" borderId="0" xfId="2" applyNumberFormat="1" applyFont="1" applyAlignment="1">
      <alignment horizontal="center" vertical="top"/>
    </xf>
    <xf numFmtId="49" fontId="4" fillId="0" borderId="0" xfId="2" applyNumberFormat="1"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5" fillId="0" borderId="0" xfId="2" applyFont="1" applyAlignment="1">
      <alignment vertical="center"/>
    </xf>
    <xf numFmtId="0" fontId="3" fillId="0" borderId="0" xfId="2" applyFont="1" applyAlignment="1">
      <alignment horizontal="center" vertical="top"/>
    </xf>
    <xf numFmtId="0" fontId="3" fillId="0" borderId="0" xfId="2" applyFont="1" applyAlignment="1">
      <alignment horizontal="left" vertical="top"/>
    </xf>
    <xf numFmtId="164" fontId="3" fillId="0" borderId="0" xfId="2" applyNumberFormat="1" applyFont="1" applyAlignment="1">
      <alignment horizontal="center" vertical="center"/>
    </xf>
    <xf numFmtId="49" fontId="3" fillId="0" borderId="0" xfId="2" applyNumberFormat="1" applyFont="1" applyAlignment="1">
      <alignment horizontal="center" vertical="center"/>
    </xf>
    <xf numFmtId="0" fontId="0" fillId="0" borderId="0" xfId="0" applyAlignment="1">
      <alignment horizontal="center" vertical="center"/>
    </xf>
    <xf numFmtId="0" fontId="6" fillId="0" borderId="0" xfId="2" applyFont="1"/>
    <xf numFmtId="164" fontId="6" fillId="0" borderId="0" xfId="2" applyNumberFormat="1" applyFont="1" applyAlignment="1">
      <alignment horizontal="center" vertical="top"/>
    </xf>
    <xf numFmtId="49" fontId="7" fillId="0" borderId="0" xfId="2" applyNumberFormat="1" applyFont="1" applyAlignment="1">
      <alignment horizontal="center" vertical="center"/>
    </xf>
    <xf numFmtId="0" fontId="6" fillId="0" borderId="0" xfId="2" applyFont="1" applyAlignment="1">
      <alignment horizontal="center" vertical="center"/>
    </xf>
    <xf numFmtId="0" fontId="6" fillId="0" borderId="0" xfId="2" applyFont="1" applyAlignment="1">
      <alignment horizontal="center" vertical="top"/>
    </xf>
    <xf numFmtId="0" fontId="6" fillId="0" borderId="0" xfId="2" applyFont="1" applyAlignment="1">
      <alignment horizontal="left" vertical="top"/>
    </xf>
    <xf numFmtId="164" fontId="6" fillId="0" borderId="0" xfId="2" applyNumberFormat="1" applyFont="1" applyAlignment="1">
      <alignment horizontal="center" vertical="center"/>
    </xf>
    <xf numFmtId="49" fontId="6" fillId="0" borderId="0" xfId="2" applyNumberFormat="1" applyFont="1" applyAlignment="1">
      <alignment horizontal="center" vertical="center"/>
    </xf>
    <xf numFmtId="165" fontId="6" fillId="0" borderId="0" xfId="2" applyNumberFormat="1" applyFont="1" applyAlignment="1">
      <alignment horizontal="center" vertical="center"/>
    </xf>
    <xf numFmtId="1" fontId="6" fillId="0" borderId="0" xfId="2" applyNumberFormat="1" applyFont="1" applyAlignment="1">
      <alignment horizontal="center" vertical="center"/>
    </xf>
    <xf numFmtId="0" fontId="8" fillId="0" borderId="0" xfId="2" applyFont="1" applyAlignment="1">
      <alignment horizontal="left" vertical="top"/>
    </xf>
    <xf numFmtId="164" fontId="8" fillId="0" borderId="0" xfId="2" applyNumberFormat="1" applyFont="1" applyAlignment="1">
      <alignment horizontal="left" vertical="top"/>
    </xf>
    <xf numFmtId="49" fontId="9" fillId="0" borderId="0" xfId="2" applyNumberFormat="1" applyFont="1" applyAlignment="1">
      <alignment horizontal="center" vertical="center"/>
    </xf>
    <xf numFmtId="0" fontId="8" fillId="0" borderId="0" xfId="2" applyFont="1" applyAlignment="1">
      <alignment horizontal="center" vertical="center"/>
    </xf>
    <xf numFmtId="164" fontId="8" fillId="0" borderId="0" xfId="2" applyNumberFormat="1" applyFont="1" applyAlignment="1">
      <alignment horizontal="center" vertical="center"/>
    </xf>
    <xf numFmtId="49" fontId="8" fillId="0" borderId="0" xfId="2" applyNumberFormat="1" applyFont="1" applyAlignment="1">
      <alignment horizontal="center" vertical="center"/>
    </xf>
    <xf numFmtId="165" fontId="8" fillId="0" borderId="0" xfId="2" applyNumberFormat="1" applyFont="1" applyAlignment="1">
      <alignment horizontal="center" vertical="center"/>
    </xf>
    <xf numFmtId="1" fontId="8" fillId="0" borderId="0" xfId="2" applyNumberFormat="1" applyFont="1" applyAlignment="1">
      <alignment horizontal="center" vertical="center"/>
    </xf>
    <xf numFmtId="0" fontId="2" fillId="0" borderId="0" xfId="0" applyFont="1"/>
    <xf numFmtId="0" fontId="8" fillId="0" borderId="0" xfId="2" applyFont="1"/>
    <xf numFmtId="164" fontId="8" fillId="0" borderId="0" xfId="2" applyNumberFormat="1" applyFont="1" applyAlignment="1">
      <alignment horizontal="center" vertical="top"/>
    </xf>
    <xf numFmtId="0" fontId="8" fillId="0" borderId="0" xfId="2" applyFont="1" applyAlignment="1">
      <alignment horizontal="center" vertical="top"/>
    </xf>
    <xf numFmtId="164" fontId="0" fillId="0" borderId="0" xfId="0" applyNumberFormat="1"/>
    <xf numFmtId="49" fontId="10" fillId="0" borderId="0" xfId="2" applyNumberFormat="1" applyFont="1" applyAlignment="1">
      <alignment horizontal="center" vertical="center"/>
    </xf>
    <xf numFmtId="0" fontId="11" fillId="0" borderId="0" xfId="2" applyFont="1" applyAlignment="1">
      <alignment vertical="center"/>
    </xf>
    <xf numFmtId="49" fontId="11" fillId="0" borderId="0" xfId="2" applyNumberFormat="1" applyFont="1" applyAlignment="1">
      <alignment horizontal="center" vertical="center"/>
    </xf>
    <xf numFmtId="0" fontId="11" fillId="0" borderId="0" xfId="2" applyFont="1" applyAlignment="1">
      <alignment horizontal="center" vertical="center"/>
    </xf>
    <xf numFmtId="164" fontId="11" fillId="0" borderId="0" xfId="2" applyNumberFormat="1" applyFont="1" applyAlignment="1">
      <alignment horizontal="center" vertical="center"/>
    </xf>
    <xf numFmtId="165" fontId="11" fillId="0" borderId="0" xfId="2" applyNumberFormat="1" applyFont="1" applyAlignment="1">
      <alignment horizontal="center" vertical="center"/>
    </xf>
    <xf numFmtId="1" fontId="11" fillId="0" borderId="0" xfId="2" applyNumberFormat="1" applyFont="1" applyAlignment="1">
      <alignment horizontal="center" vertical="center"/>
    </xf>
    <xf numFmtId="0" fontId="14" fillId="0" borderId="0" xfId="2" applyFont="1" applyAlignment="1">
      <alignment horizontal="center" vertical="center"/>
    </xf>
    <xf numFmtId="0" fontId="14" fillId="0" borderId="0" xfId="2" applyFont="1" applyAlignment="1">
      <alignment vertical="center"/>
    </xf>
    <xf numFmtId="0" fontId="5" fillId="0" borderId="0" xfId="2" applyFont="1"/>
    <xf numFmtId="0" fontId="11" fillId="0" borderId="0" xfId="2" applyFont="1"/>
    <xf numFmtId="0" fontId="11" fillId="0" borderId="0" xfId="2" applyFont="1" applyAlignment="1">
      <alignment horizontal="left" vertical="top"/>
    </xf>
    <xf numFmtId="164" fontId="11" fillId="0" borderId="0" xfId="2" applyNumberFormat="1" applyFont="1" applyAlignment="1">
      <alignment horizontal="center" vertical="top"/>
    </xf>
    <xf numFmtId="49" fontId="13" fillId="0" borderId="0" xfId="2" applyNumberFormat="1" applyFont="1" applyAlignment="1">
      <alignment horizontal="center" vertical="center"/>
    </xf>
    <xf numFmtId="0" fontId="11" fillId="0" borderId="0" xfId="2" applyFont="1" applyAlignment="1">
      <alignment horizontal="center" vertical="top"/>
    </xf>
    <xf numFmtId="0" fontId="13" fillId="0" borderId="1" xfId="3" applyFont="1" applyBorder="1" applyAlignment="1">
      <alignment horizontal="center" vertical="center" wrapText="1"/>
    </xf>
    <xf numFmtId="0" fontId="13" fillId="0" borderId="2" xfId="3" applyFont="1" applyBorder="1" applyAlignment="1">
      <alignment horizontal="center" vertical="center" wrapText="1"/>
    </xf>
    <xf numFmtId="164" fontId="13" fillId="0" borderId="2" xfId="3" applyNumberFormat="1" applyFont="1" applyBorder="1" applyAlignment="1">
      <alignment horizontal="center" vertical="center" wrapText="1"/>
    </xf>
    <xf numFmtId="49" fontId="13" fillId="0" borderId="2" xfId="3" applyNumberFormat="1" applyFont="1" applyBorder="1" applyAlignment="1">
      <alignment horizontal="center" vertical="center" wrapText="1"/>
    </xf>
    <xf numFmtId="0" fontId="13" fillId="0" borderId="2" xfId="2" applyFont="1" applyBorder="1" applyAlignment="1">
      <alignment horizontal="center" vertical="center" wrapText="1"/>
    </xf>
    <xf numFmtId="164" fontId="13" fillId="0" borderId="2" xfId="2" applyNumberFormat="1" applyFont="1" applyBorder="1" applyAlignment="1">
      <alignment horizontal="center" vertical="center" wrapText="1"/>
    </xf>
    <xf numFmtId="0" fontId="11" fillId="0" borderId="2" xfId="2" applyFont="1" applyBorder="1" applyAlignment="1">
      <alignment horizontal="center" vertical="center" wrapText="1"/>
    </xf>
    <xf numFmtId="49" fontId="11" fillId="0" borderId="2" xfId="2" applyNumberFormat="1" applyFont="1" applyBorder="1" applyAlignment="1">
      <alignment horizontal="center" vertical="center" wrapText="1"/>
    </xf>
    <xf numFmtId="165" fontId="11" fillId="0" borderId="2" xfId="2" applyNumberFormat="1" applyFont="1" applyBorder="1" applyAlignment="1">
      <alignment horizontal="center" vertical="center" wrapText="1"/>
    </xf>
    <xf numFmtId="1" fontId="13" fillId="0" borderId="3" xfId="3" applyNumberFormat="1" applyFont="1" applyBorder="1" applyAlignment="1">
      <alignment horizontal="center" vertical="center" wrapText="1"/>
    </xf>
    <xf numFmtId="0" fontId="8" fillId="0" borderId="0" xfId="2" applyFont="1" applyAlignment="1">
      <alignment vertical="top" wrapText="1"/>
    </xf>
    <xf numFmtId="0" fontId="8" fillId="0" borderId="4" xfId="2" applyFont="1" applyBorder="1" applyAlignment="1">
      <alignment vertical="top" wrapText="1"/>
    </xf>
    <xf numFmtId="164" fontId="8" fillId="0" borderId="4" xfId="2" applyNumberFormat="1" applyFont="1" applyBorder="1" applyAlignment="1">
      <alignment horizontal="center" vertical="top" wrapText="1"/>
    </xf>
    <xf numFmtId="164" fontId="8" fillId="0" borderId="0" xfId="2" applyNumberFormat="1" applyFont="1" applyAlignment="1">
      <alignment horizontal="center" vertical="top" wrapText="1"/>
    </xf>
    <xf numFmtId="49" fontId="17" fillId="0" borderId="0" xfId="1" applyNumberFormat="1" applyFont="1" applyFill="1" applyAlignment="1" applyProtection="1">
      <alignment horizontal="center" vertical="center" wrapText="1"/>
    </xf>
    <xf numFmtId="0" fontId="8" fillId="0" borderId="4" xfId="2" applyFont="1" applyBorder="1" applyAlignment="1">
      <alignment horizontal="center" vertical="center" wrapText="1"/>
    </xf>
    <xf numFmtId="49" fontId="9" fillId="0" borderId="4" xfId="3" applyNumberFormat="1" applyFont="1" applyBorder="1" applyAlignment="1">
      <alignment horizontal="center" vertical="center" wrapText="1"/>
    </xf>
    <xf numFmtId="0" fontId="8" fillId="0" borderId="4" xfId="2" applyFont="1" applyBorder="1" applyAlignment="1">
      <alignment horizontal="center" vertical="top" wrapText="1"/>
    </xf>
    <xf numFmtId="49" fontId="8" fillId="0" borderId="4" xfId="2" applyNumberFormat="1" applyFont="1" applyBorder="1" applyAlignment="1">
      <alignment horizontal="left" vertical="top" wrapText="1"/>
    </xf>
    <xf numFmtId="0" fontId="8" fillId="0" borderId="5" xfId="2" applyFont="1" applyBorder="1" applyAlignment="1">
      <alignment horizontal="center" vertical="top" wrapText="1"/>
    </xf>
    <xf numFmtId="0" fontId="16" fillId="0" borderId="5" xfId="1" applyFill="1" applyBorder="1" applyAlignment="1" applyProtection="1">
      <alignment horizontal="center" vertical="top" wrapText="1"/>
    </xf>
    <xf numFmtId="0" fontId="18" fillId="0" borderId="6" xfId="1" applyFont="1" applyFill="1" applyBorder="1" applyAlignment="1" applyProtection="1">
      <alignment horizontal="center" vertical="top" wrapText="1"/>
    </xf>
    <xf numFmtId="0" fontId="9" fillId="0" borderId="4" xfId="2" applyFont="1" applyBorder="1" applyAlignment="1">
      <alignment vertical="top" wrapText="1"/>
    </xf>
    <xf numFmtId="0" fontId="16" fillId="0" borderId="0" xfId="1" applyFill="1" applyAlignment="1" applyProtection="1">
      <alignment vertical="top" wrapText="1"/>
    </xf>
    <xf numFmtId="49" fontId="8" fillId="0" borderId="4" xfId="2" applyNumberFormat="1" applyFont="1" applyBorder="1" applyAlignment="1">
      <alignment horizontal="center" vertical="center" wrapText="1"/>
    </xf>
    <xf numFmtId="164" fontId="8" fillId="0" borderId="4" xfId="2" applyNumberFormat="1" applyFont="1" applyBorder="1" applyAlignment="1">
      <alignment horizontal="center" vertical="center" wrapText="1"/>
    </xf>
    <xf numFmtId="0" fontId="8" fillId="0" borderId="5" xfId="2" applyFont="1" applyBorder="1" applyAlignment="1">
      <alignment horizontal="center" vertical="center" wrapText="1"/>
    </xf>
    <xf numFmtId="165" fontId="9" fillId="0" borderId="7" xfId="3" applyNumberFormat="1" applyFont="1" applyBorder="1" applyAlignment="1">
      <alignment horizontal="center" vertical="center" wrapText="1"/>
    </xf>
    <xf numFmtId="0" fontId="8" fillId="0" borderId="0" xfId="2" applyFont="1" applyAlignment="1">
      <alignment horizontal="center" vertical="center" wrapText="1"/>
    </xf>
    <xf numFmtId="0" fontId="10" fillId="0" borderId="0" xfId="4" applyFont="1" applyAlignment="1">
      <alignment wrapText="1"/>
    </xf>
    <xf numFmtId="0" fontId="8" fillId="0" borderId="8" xfId="2" applyFont="1" applyBorder="1" applyAlignment="1">
      <alignment vertical="top" wrapText="1"/>
    </xf>
    <xf numFmtId="0" fontId="8" fillId="0" borderId="5" xfId="2" applyFont="1" applyBorder="1" applyAlignment="1">
      <alignment vertical="top" wrapText="1"/>
    </xf>
    <xf numFmtId="164" fontId="8" fillId="0" borderId="5" xfId="2" applyNumberFormat="1" applyFont="1" applyBorder="1" applyAlignment="1">
      <alignment horizontal="center" vertical="top" wrapText="1"/>
    </xf>
    <xf numFmtId="164" fontId="8" fillId="0" borderId="7" xfId="2" applyNumberFormat="1" applyFont="1" applyBorder="1" applyAlignment="1">
      <alignment horizontal="center" vertical="top" wrapText="1"/>
    </xf>
    <xf numFmtId="0" fontId="8" fillId="0" borderId="7" xfId="2" applyFont="1" applyBorder="1" applyAlignment="1">
      <alignment vertical="top" wrapText="1"/>
    </xf>
    <xf numFmtId="0" fontId="8" fillId="0" borderId="0" xfId="2" applyFont="1" applyAlignment="1">
      <alignment horizontal="left" vertical="top" wrapText="1"/>
    </xf>
    <xf numFmtId="49" fontId="17" fillId="0" borderId="8" xfId="1" applyNumberFormat="1" applyFont="1" applyFill="1" applyBorder="1" applyAlignment="1" applyProtection="1">
      <alignment horizontal="center" vertical="center" wrapText="1"/>
    </xf>
    <xf numFmtId="49" fontId="9" fillId="0" borderId="5" xfId="3" applyNumberFormat="1" applyFont="1" applyBorder="1" applyAlignment="1">
      <alignment horizontal="center" vertical="center" wrapText="1"/>
    </xf>
    <xf numFmtId="49" fontId="8" fillId="0" borderId="5" xfId="2" applyNumberFormat="1" applyFont="1" applyBorder="1" applyAlignment="1">
      <alignment horizontal="left" vertical="top" wrapText="1"/>
    </xf>
    <xf numFmtId="0" fontId="8" fillId="0" borderId="5" xfId="2" applyFont="1" applyBorder="1" applyAlignment="1">
      <alignment horizontal="left" vertical="top" wrapText="1"/>
    </xf>
    <xf numFmtId="0" fontId="9" fillId="0" borderId="5" xfId="2" applyFont="1" applyBorder="1" applyAlignment="1">
      <alignment horizontal="left" vertical="top" wrapText="1"/>
    </xf>
    <xf numFmtId="49" fontId="8" fillId="0" borderId="5" xfId="2" applyNumberFormat="1" applyFont="1" applyBorder="1" applyAlignment="1">
      <alignment horizontal="center" vertical="center" wrapText="1"/>
    </xf>
    <xf numFmtId="164" fontId="8" fillId="0" borderId="5" xfId="2"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wrapText="1"/>
    </xf>
    <xf numFmtId="0" fontId="16" fillId="0" borderId="4" xfId="1" applyFill="1" applyBorder="1" applyAlignment="1" applyProtection="1">
      <alignment vertical="top" wrapText="1"/>
    </xf>
    <xf numFmtId="0" fontId="19" fillId="0" borderId="4" xfId="1" applyFont="1" applyFill="1" applyBorder="1" applyAlignment="1" applyProtection="1">
      <alignment vertical="top" wrapText="1"/>
    </xf>
    <xf numFmtId="0" fontId="19" fillId="0" borderId="0" xfId="1" applyFont="1" applyFill="1" applyBorder="1" applyAlignment="1" applyProtection="1">
      <alignment vertical="top" wrapText="1"/>
    </xf>
    <xf numFmtId="0" fontId="16" fillId="0" borderId="0" xfId="1" applyFill="1" applyBorder="1" applyAlignment="1" applyProtection="1">
      <alignment vertical="top" wrapText="1"/>
    </xf>
    <xf numFmtId="165" fontId="9" fillId="0" borderId="0" xfId="3" applyNumberFormat="1" applyFont="1" applyAlignment="1">
      <alignment horizontal="center" vertical="center" wrapText="1"/>
    </xf>
    <xf numFmtId="0" fontId="9" fillId="0" borderId="0" xfId="3" applyFont="1" applyAlignment="1">
      <alignment vertical="top" wrapText="1"/>
    </xf>
    <xf numFmtId="0" fontId="8" fillId="0" borderId="4" xfId="2" applyFont="1" applyBorder="1" applyAlignment="1">
      <alignment horizontal="left" vertical="top" wrapText="1"/>
    </xf>
    <xf numFmtId="49" fontId="9" fillId="0" borderId="0" xfId="1" applyNumberFormat="1" applyFont="1" applyFill="1" applyBorder="1" applyAlignment="1" applyProtection="1">
      <alignment horizontal="center" vertical="center" wrapText="1"/>
    </xf>
    <xf numFmtId="49" fontId="9" fillId="0" borderId="4" xfId="3" applyNumberFormat="1" applyFont="1" applyBorder="1" applyAlignment="1">
      <alignment horizontal="left" vertical="top" wrapText="1"/>
    </xf>
    <xf numFmtId="0" fontId="19" fillId="0" borderId="0" xfId="1" applyFont="1" applyFill="1" applyBorder="1" applyAlignment="1" applyProtection="1">
      <alignment horizontal="left" vertical="top" wrapText="1"/>
    </xf>
    <xf numFmtId="0" fontId="9" fillId="0" borderId="4" xfId="3" applyFont="1" applyBorder="1" applyAlignment="1">
      <alignment horizontal="left" vertical="top" wrapText="1"/>
    </xf>
    <xf numFmtId="164" fontId="8" fillId="0" borderId="0" xfId="2" applyNumberFormat="1" applyFont="1" applyAlignment="1">
      <alignment horizontal="center" vertical="center" wrapText="1"/>
    </xf>
    <xf numFmtId="165" fontId="20" fillId="0" borderId="0" xfId="0" applyNumberFormat="1" applyFont="1" applyAlignment="1">
      <alignment horizontal="center" vertical="center" wrapText="1"/>
    </xf>
    <xf numFmtId="1" fontId="8" fillId="0" borderId="0" xfId="2" applyNumberFormat="1" applyFont="1" applyAlignment="1">
      <alignment horizontal="center" vertical="center" wrapText="1"/>
    </xf>
    <xf numFmtId="49" fontId="17" fillId="0" borderId="0" xfId="1" applyNumberFormat="1" applyFont="1" applyFill="1" applyBorder="1" applyAlignment="1" applyProtection="1">
      <alignment horizontal="center" vertical="center" wrapText="1"/>
    </xf>
    <xf numFmtId="0" fontId="16" fillId="0" borderId="4" xfId="1" applyFill="1" applyBorder="1" applyAlignment="1" applyProtection="1">
      <alignment horizontal="left" vertical="top" wrapText="1"/>
    </xf>
    <xf numFmtId="0" fontId="9" fillId="2" borderId="0" xfId="3" applyFont="1" applyFill="1" applyAlignment="1">
      <alignment vertical="top" wrapText="1"/>
    </xf>
    <xf numFmtId="0" fontId="8" fillId="2" borderId="0" xfId="2" applyFont="1" applyFill="1" applyAlignment="1">
      <alignment horizontal="left" vertical="top" wrapText="1"/>
    </xf>
    <xf numFmtId="164" fontId="8" fillId="2" borderId="4" xfId="2" applyNumberFormat="1" applyFont="1" applyFill="1" applyBorder="1" applyAlignment="1">
      <alignment horizontal="center" vertical="top" wrapText="1"/>
    </xf>
    <xf numFmtId="164" fontId="8" fillId="2" borderId="0" xfId="2" applyNumberFormat="1" applyFont="1" applyFill="1" applyAlignment="1">
      <alignment horizontal="center" vertical="top" wrapText="1"/>
    </xf>
    <xf numFmtId="49" fontId="17" fillId="2" borderId="0" xfId="1" applyNumberFormat="1" applyFont="1" applyFill="1" applyBorder="1" applyAlignment="1" applyProtection="1">
      <alignment horizontal="center" vertical="center" wrapText="1"/>
    </xf>
    <xf numFmtId="0" fontId="8" fillId="2" borderId="4" xfId="2" applyFont="1" applyFill="1" applyBorder="1" applyAlignment="1">
      <alignment horizontal="center" vertical="center" wrapText="1"/>
    </xf>
    <xf numFmtId="49" fontId="9" fillId="2" borderId="4" xfId="3" applyNumberFormat="1" applyFont="1" applyFill="1" applyBorder="1" applyAlignment="1">
      <alignment horizontal="center" vertical="center" wrapText="1"/>
    </xf>
    <xf numFmtId="0" fontId="8" fillId="2" borderId="4" xfId="2" applyFont="1" applyFill="1" applyBorder="1" applyAlignment="1">
      <alignment horizontal="left" vertical="top" wrapText="1"/>
    </xf>
    <xf numFmtId="0" fontId="8" fillId="2" borderId="4" xfId="2" applyFont="1" applyFill="1" applyBorder="1" applyAlignment="1">
      <alignment horizontal="center" vertical="top" wrapText="1"/>
    </xf>
    <xf numFmtId="49" fontId="9" fillId="2" borderId="4" xfId="3" applyNumberFormat="1" applyFont="1" applyFill="1" applyBorder="1" applyAlignment="1">
      <alignment horizontal="left" vertical="top" wrapText="1"/>
    </xf>
    <xf numFmtId="0" fontId="16" fillId="2" borderId="0" xfId="1" applyFill="1" applyBorder="1" applyAlignment="1" applyProtection="1">
      <alignment horizontal="left" vertical="top" wrapText="1"/>
    </xf>
    <xf numFmtId="0" fontId="9" fillId="2" borderId="4" xfId="3" applyFont="1" applyFill="1" applyBorder="1" applyAlignment="1">
      <alignment horizontal="left" vertical="top" wrapText="1"/>
    </xf>
    <xf numFmtId="164" fontId="8" fillId="2" borderId="4" xfId="2" applyNumberFormat="1" applyFont="1" applyFill="1" applyBorder="1" applyAlignment="1">
      <alignment horizontal="center" vertical="center" wrapText="1"/>
    </xf>
    <xf numFmtId="49" fontId="8" fillId="2" borderId="4" xfId="2" applyNumberFormat="1" applyFont="1" applyFill="1" applyBorder="1" applyAlignment="1">
      <alignment horizontal="center" vertical="center" wrapText="1"/>
    </xf>
    <xf numFmtId="164" fontId="8" fillId="2" borderId="0" xfId="2" applyNumberFormat="1" applyFont="1" applyFill="1" applyAlignment="1">
      <alignment horizontal="center" vertical="center" wrapText="1"/>
    </xf>
    <xf numFmtId="165" fontId="9" fillId="2" borderId="0" xfId="3" applyNumberFormat="1" applyFont="1" applyFill="1" applyAlignment="1">
      <alignment horizontal="center" vertical="center" wrapText="1"/>
    </xf>
    <xf numFmtId="1" fontId="8" fillId="2" borderId="0" xfId="2" applyNumberFormat="1" applyFont="1" applyFill="1" applyAlignment="1">
      <alignment horizontal="center" vertical="center" wrapText="1"/>
    </xf>
    <xf numFmtId="49" fontId="9" fillId="0" borderId="0" xfId="3" applyNumberFormat="1" applyFont="1" applyAlignment="1">
      <alignment vertical="top" wrapText="1"/>
    </xf>
    <xf numFmtId="164" fontId="9" fillId="0" borderId="0" xfId="3" applyNumberFormat="1" applyFont="1" applyAlignment="1">
      <alignment horizontal="center" vertical="top" wrapText="1"/>
    </xf>
    <xf numFmtId="49" fontId="8" fillId="0" borderId="0" xfId="3" applyNumberFormat="1" applyFont="1" applyAlignment="1">
      <alignment vertical="top" wrapText="1"/>
    </xf>
    <xf numFmtId="49" fontId="8" fillId="0" borderId="0" xfId="3" applyNumberFormat="1" applyFont="1" applyAlignment="1">
      <alignment horizontal="center" vertical="center" wrapText="1"/>
    </xf>
    <xf numFmtId="49" fontId="9" fillId="0" borderId="0" xfId="3" applyNumberFormat="1" applyFont="1" applyAlignment="1">
      <alignment horizontal="center" vertical="center" wrapText="1"/>
    </xf>
    <xf numFmtId="1" fontId="9" fillId="0" borderId="0" xfId="3" applyNumberFormat="1" applyFont="1" applyAlignment="1">
      <alignment horizontal="center" vertical="center" wrapText="1"/>
    </xf>
    <xf numFmtId="0" fontId="9" fillId="0" borderId="0" xfId="3" applyFont="1" applyAlignment="1">
      <alignment horizontal="center" vertical="top" wrapText="1"/>
    </xf>
    <xf numFmtId="0" fontId="9" fillId="0" borderId="0" xfId="3" applyFont="1" applyAlignment="1">
      <alignment horizontal="left" vertical="top" wrapText="1"/>
    </xf>
    <xf numFmtId="49" fontId="9" fillId="0" borderId="0" xfId="3" applyNumberFormat="1" applyFont="1" applyAlignment="1">
      <alignment horizontal="left" vertical="top" wrapText="1"/>
    </xf>
    <xf numFmtId="49" fontId="9" fillId="0" borderId="4" xfId="3" applyNumberFormat="1" applyFont="1" applyBorder="1" applyAlignment="1">
      <alignment vertical="top" wrapText="1"/>
    </xf>
    <xf numFmtId="49" fontId="19" fillId="0" borderId="0" xfId="1" applyNumberFormat="1" applyFont="1" applyFill="1" applyBorder="1" applyAlignment="1" applyProtection="1">
      <alignment vertical="top" wrapText="1"/>
    </xf>
    <xf numFmtId="164" fontId="9" fillId="0" borderId="0" xfId="3" applyNumberFormat="1" applyFont="1" applyAlignment="1">
      <alignment horizontal="center" vertical="center" wrapText="1"/>
    </xf>
    <xf numFmtId="164" fontId="9" fillId="0" borderId="4" xfId="3" applyNumberFormat="1" applyFont="1" applyBorder="1" applyAlignment="1">
      <alignment horizontal="center" vertical="top" wrapText="1"/>
    </xf>
    <xf numFmtId="0" fontId="17" fillId="0" borderId="0" xfId="0" applyFont="1" applyAlignment="1">
      <alignment horizontal="center" vertical="center"/>
    </xf>
    <xf numFmtId="49" fontId="8" fillId="0" borderId="4" xfId="3" applyNumberFormat="1" applyFont="1" applyBorder="1" applyAlignment="1">
      <alignment horizontal="center" vertical="center" wrapText="1"/>
    </xf>
    <xf numFmtId="49" fontId="9" fillId="0" borderId="4" xfId="3" applyNumberFormat="1" applyFont="1" applyBorder="1" applyAlignment="1">
      <alignment horizontal="center" vertical="top" wrapText="1"/>
    </xf>
    <xf numFmtId="49" fontId="16" fillId="0" borderId="4" xfId="1" applyNumberFormat="1" applyFill="1" applyBorder="1" applyAlignment="1" applyProtection="1">
      <alignment vertical="top" wrapText="1"/>
    </xf>
    <xf numFmtId="0" fontId="9" fillId="0" borderId="4" xfId="3" applyFont="1" applyBorder="1" applyAlignment="1">
      <alignment vertical="top" wrapText="1"/>
    </xf>
    <xf numFmtId="49" fontId="16" fillId="0" borderId="4" xfId="1" applyNumberFormat="1" applyFill="1" applyBorder="1" applyAlignment="1" applyProtection="1">
      <alignment horizontal="left" vertical="top" wrapText="1"/>
    </xf>
    <xf numFmtId="49" fontId="19" fillId="0" borderId="4" xfId="1" applyNumberFormat="1" applyFont="1" applyFill="1" applyBorder="1" applyAlignment="1" applyProtection="1">
      <alignment vertical="top" wrapText="1"/>
    </xf>
    <xf numFmtId="164" fontId="9" fillId="0" borderId="4" xfId="3" applyNumberFormat="1" applyFont="1" applyBorder="1" applyAlignment="1">
      <alignment horizontal="center" vertical="center" wrapText="1"/>
    </xf>
    <xf numFmtId="164" fontId="9" fillId="0" borderId="5" xfId="3" applyNumberFormat="1" applyFont="1" applyBorder="1" applyAlignment="1">
      <alignment horizontal="center" vertical="top" wrapText="1"/>
    </xf>
    <xf numFmtId="1" fontId="9" fillId="0" borderId="4" xfId="3" applyNumberFormat="1" applyFont="1" applyBorder="1" applyAlignment="1">
      <alignment horizontal="center" vertical="center" wrapText="1"/>
    </xf>
    <xf numFmtId="49" fontId="16" fillId="0" borderId="0" xfId="1" applyNumberFormat="1" applyFill="1" applyBorder="1" applyAlignment="1" applyProtection="1">
      <alignment vertical="top" wrapText="1"/>
    </xf>
    <xf numFmtId="49" fontId="9" fillId="2" borderId="9" xfId="3" applyNumberFormat="1" applyFont="1" applyFill="1" applyBorder="1" applyAlignment="1">
      <alignment vertical="top" wrapText="1"/>
    </xf>
    <xf numFmtId="164" fontId="9" fillId="2" borderId="0" xfId="3" applyNumberFormat="1" applyFont="1" applyFill="1" applyAlignment="1">
      <alignment horizontal="center" vertical="top" wrapText="1"/>
    </xf>
    <xf numFmtId="49" fontId="9" fillId="2" borderId="0" xfId="3" applyNumberFormat="1" applyFont="1" applyFill="1" applyAlignment="1">
      <alignment vertical="top" wrapText="1"/>
    </xf>
    <xf numFmtId="49" fontId="8" fillId="2" borderId="0" xfId="3" applyNumberFormat="1" applyFont="1" applyFill="1" applyAlignment="1">
      <alignment vertical="top" wrapText="1"/>
    </xf>
    <xf numFmtId="49" fontId="17" fillId="2" borderId="0" xfId="1" applyNumberFormat="1" applyFont="1" applyFill="1" applyAlignment="1" applyProtection="1">
      <alignment horizontal="center" vertical="center" wrapText="1"/>
    </xf>
    <xf numFmtId="49" fontId="8" fillId="2" borderId="4" xfId="3" applyNumberFormat="1" applyFont="1" applyFill="1" applyBorder="1" applyAlignment="1">
      <alignment horizontal="center" vertical="center" wrapText="1"/>
    </xf>
    <xf numFmtId="1" fontId="9" fillId="2" borderId="4" xfId="3" applyNumberFormat="1" applyFont="1" applyFill="1" applyBorder="1" applyAlignment="1">
      <alignment horizontal="center" vertical="center" wrapText="1"/>
    </xf>
    <xf numFmtId="49" fontId="9" fillId="2" borderId="4" xfId="3" applyNumberFormat="1" applyFont="1" applyFill="1" applyBorder="1" applyAlignment="1">
      <alignment vertical="top" wrapText="1"/>
    </xf>
    <xf numFmtId="49" fontId="9" fillId="2" borderId="4" xfId="3" applyNumberFormat="1" applyFont="1" applyFill="1" applyBorder="1" applyAlignment="1">
      <alignment horizontal="center" vertical="top" wrapText="1"/>
    </xf>
    <xf numFmtId="0" fontId="9" fillId="2" borderId="4" xfId="3" applyFont="1" applyFill="1" applyBorder="1" applyAlignment="1">
      <alignment vertical="top" wrapText="1"/>
    </xf>
    <xf numFmtId="0" fontId="16" fillId="2" borderId="0" xfId="1" applyFill="1" applyBorder="1" applyAlignment="1" applyProtection="1">
      <alignment vertical="top" wrapText="1"/>
    </xf>
    <xf numFmtId="49" fontId="16" fillId="2" borderId="0" xfId="1" applyNumberFormat="1" applyFill="1" applyBorder="1" applyAlignment="1" applyProtection="1">
      <alignment vertical="top" wrapText="1"/>
    </xf>
    <xf numFmtId="164" fontId="9" fillId="2" borderId="0" xfId="3" applyNumberFormat="1" applyFont="1" applyFill="1" applyAlignment="1">
      <alignment horizontal="center" vertical="center" wrapText="1"/>
    </xf>
    <xf numFmtId="49" fontId="9" fillId="2" borderId="0" xfId="3" applyNumberFormat="1" applyFont="1" applyFill="1" applyAlignment="1">
      <alignment horizontal="center" vertical="center" wrapText="1"/>
    </xf>
    <xf numFmtId="1" fontId="9" fillId="2" borderId="0" xfId="3" applyNumberFormat="1" applyFont="1" applyFill="1" applyAlignment="1">
      <alignment horizontal="center" vertical="center" wrapText="1"/>
    </xf>
    <xf numFmtId="49" fontId="9" fillId="0" borderId="9" xfId="3" applyNumberFormat="1" applyFont="1" applyBorder="1" applyAlignment="1">
      <alignment vertical="top" wrapText="1"/>
    </xf>
    <xf numFmtId="0" fontId="21" fillId="0" borderId="9" xfId="2" applyFont="1" applyBorder="1" applyAlignment="1">
      <alignment horizontal="left" vertical="top" wrapText="1"/>
    </xf>
    <xf numFmtId="0" fontId="8" fillId="0" borderId="0" xfId="2" applyFont="1" applyAlignment="1">
      <alignment horizontal="center" vertical="top" wrapText="1"/>
    </xf>
    <xf numFmtId="49" fontId="8" fillId="0" borderId="0" xfId="2" applyNumberFormat="1" applyFont="1" applyAlignment="1">
      <alignment horizontal="left" vertical="top" wrapText="1"/>
    </xf>
    <xf numFmtId="49" fontId="8" fillId="0" borderId="0" xfId="2" applyNumberFormat="1" applyFont="1" applyAlignment="1">
      <alignment horizontal="center" vertical="center" wrapText="1"/>
    </xf>
    <xf numFmtId="49" fontId="9" fillId="0" borderId="0" xfId="1" applyNumberFormat="1" applyFont="1" applyFill="1" applyAlignment="1" applyProtection="1">
      <alignment horizontal="center" vertical="center" wrapText="1"/>
    </xf>
    <xf numFmtId="0" fontId="0" fillId="0" borderId="0" xfId="0" applyAlignment="1">
      <alignment horizontal="left" vertical="top"/>
    </xf>
    <xf numFmtId="49" fontId="8" fillId="0" borderId="4" xfId="2" applyNumberFormat="1" applyFont="1" applyBorder="1" applyAlignment="1">
      <alignment vertical="top" wrapText="1"/>
    </xf>
    <xf numFmtId="0" fontId="9" fillId="0" borderId="0" xfId="2" applyFont="1" applyAlignment="1">
      <alignment vertical="top" wrapText="1"/>
    </xf>
    <xf numFmtId="0" fontId="19" fillId="0" borderId="4" xfId="1" applyFont="1" applyFill="1" applyBorder="1" applyAlignment="1" applyProtection="1">
      <alignment vertical="center" wrapText="1"/>
    </xf>
    <xf numFmtId="0" fontId="16" fillId="0" borderId="0" xfId="1" applyFill="1" applyBorder="1" applyAlignment="1" applyProtection="1">
      <alignment vertical="center" wrapText="1"/>
    </xf>
    <xf numFmtId="0" fontId="9" fillId="0" borderId="0" xfId="3" applyFont="1" applyAlignment="1">
      <alignment horizontal="center" vertical="center" wrapText="1"/>
    </xf>
    <xf numFmtId="49" fontId="9" fillId="0" borderId="0" xfId="3" applyNumberFormat="1" applyFont="1" applyAlignment="1">
      <alignment horizontal="center" vertical="top" wrapText="1"/>
    </xf>
    <xf numFmtId="49" fontId="17" fillId="0" borderId="0" xfId="1" applyNumberFormat="1" applyFont="1" applyFill="1" applyAlignment="1" applyProtection="1">
      <alignment vertical="center" wrapText="1"/>
    </xf>
    <xf numFmtId="49" fontId="9" fillId="0" borderId="0" xfId="1" applyNumberFormat="1" applyFont="1" applyFill="1" applyAlignment="1" applyProtection="1">
      <alignment vertical="center" wrapText="1"/>
    </xf>
    <xf numFmtId="0" fontId="18" fillId="0" borderId="0" xfId="1" applyFont="1" applyFill="1" applyBorder="1" applyAlignment="1" applyProtection="1">
      <alignment vertical="top" wrapText="1"/>
    </xf>
    <xf numFmtId="49" fontId="8" fillId="0" borderId="0" xfId="2" applyNumberFormat="1" applyFont="1" applyAlignment="1">
      <alignment horizontal="center" vertical="top" wrapText="1"/>
    </xf>
    <xf numFmtId="49" fontId="8" fillId="0" borderId="0" xfId="1" applyNumberFormat="1" applyFont="1" applyFill="1" applyBorder="1" applyAlignment="1" applyProtection="1">
      <alignment horizontal="left" vertical="top" wrapText="1"/>
    </xf>
    <xf numFmtId="0" fontId="21" fillId="0" borderId="0" xfId="2" applyFont="1" applyAlignment="1">
      <alignment vertical="top" wrapText="1"/>
    </xf>
    <xf numFmtId="0" fontId="16" fillId="0" borderId="0" xfId="1" applyFill="1" applyAlignment="1" applyProtection="1">
      <alignment horizontal="left" vertical="top" wrapText="1"/>
    </xf>
    <xf numFmtId="0" fontId="10" fillId="0" borderId="0" xfId="0" applyFont="1" applyAlignment="1">
      <alignment horizontal="left" vertical="top" wrapText="1"/>
    </xf>
    <xf numFmtId="0" fontId="9" fillId="0" borderId="0" xfId="3" applyFont="1" applyAlignment="1">
      <alignment vertical="top" wrapText="1"/>
    </xf>
    <xf numFmtId="49" fontId="9" fillId="0" borderId="0" xfId="3" applyNumberFormat="1" applyFont="1" applyAlignment="1">
      <alignment vertical="top" wrapText="1"/>
    </xf>
    <xf numFmtId="49" fontId="9" fillId="0" borderId="0" xfId="3" applyNumberFormat="1" applyFont="1" applyAlignment="1">
      <alignment horizontal="center" vertical="center" wrapText="1"/>
    </xf>
    <xf numFmtId="164" fontId="9" fillId="0" borderId="0" xfId="3" applyNumberFormat="1" applyFont="1" applyAlignment="1">
      <alignment horizontal="center" vertical="center" wrapText="1"/>
    </xf>
    <xf numFmtId="1" fontId="9" fillId="0" borderId="0" xfId="3" applyNumberFormat="1" applyFont="1" applyAlignment="1">
      <alignment horizontal="center" vertical="center" wrapText="1"/>
    </xf>
    <xf numFmtId="0" fontId="19" fillId="0" borderId="0" xfId="1" applyFont="1" applyFill="1" applyAlignment="1" applyProtection="1">
      <alignment vertical="top" wrapText="1"/>
    </xf>
    <xf numFmtId="49" fontId="16" fillId="0" borderId="0" xfId="1" applyNumberFormat="1" applyFill="1" applyAlignment="1" applyProtection="1">
      <alignment vertical="top" wrapText="1"/>
    </xf>
    <xf numFmtId="49" fontId="21" fillId="0" borderId="0" xfId="2" applyNumberFormat="1" applyFont="1" applyAlignment="1">
      <alignment horizontal="center" vertical="center" wrapText="1"/>
    </xf>
    <xf numFmtId="0" fontId="10" fillId="0" borderId="0" xfId="4" applyFont="1" applyAlignment="1">
      <alignment vertical="top" wrapText="1"/>
    </xf>
    <xf numFmtId="49" fontId="9" fillId="0" borderId="5" xfId="3" applyNumberFormat="1" applyFont="1" applyBorder="1" applyAlignment="1">
      <alignment vertical="top" wrapText="1"/>
    </xf>
    <xf numFmtId="0" fontId="8" fillId="0" borderId="0" xfId="2" applyFont="1" applyAlignment="1">
      <alignment horizontal="right" vertical="top" wrapText="1"/>
    </xf>
    <xf numFmtId="0" fontId="8" fillId="0" borderId="0" xfId="2" applyFont="1" applyAlignment="1">
      <alignment horizontal="left" vertical="top" wrapText="1"/>
    </xf>
    <xf numFmtId="0" fontId="8" fillId="0" borderId="0" xfId="2" applyFont="1" applyAlignment="1">
      <alignment horizontal="center" vertical="top" wrapText="1"/>
    </xf>
    <xf numFmtId="164" fontId="8" fillId="0" borderId="11" xfId="2" applyNumberFormat="1" applyFont="1" applyBorder="1" applyAlignment="1">
      <alignment horizontal="center" vertical="top" wrapText="1"/>
    </xf>
    <xf numFmtId="0" fontId="8" fillId="0" borderId="0" xfId="2" applyFont="1" applyAlignment="1">
      <alignment horizontal="center" vertical="center" wrapText="1"/>
    </xf>
    <xf numFmtId="49" fontId="8" fillId="0" borderId="0" xfId="2" applyNumberFormat="1" applyFont="1" applyAlignment="1">
      <alignment horizontal="left" vertical="top" wrapText="1"/>
    </xf>
    <xf numFmtId="0" fontId="9" fillId="0" borderId="12" xfId="2" applyFont="1" applyBorder="1" applyAlignment="1">
      <alignment vertical="top" wrapText="1"/>
    </xf>
    <xf numFmtId="0" fontId="8" fillId="0" borderId="0" xfId="0" applyFont="1" applyAlignment="1">
      <alignment vertical="top" wrapText="1"/>
    </xf>
    <xf numFmtId="0" fontId="8" fillId="0" borderId="12" xfId="2" applyFont="1" applyBorder="1" applyAlignment="1">
      <alignment vertical="top" wrapText="1"/>
    </xf>
    <xf numFmtId="0" fontId="8" fillId="3" borderId="0" xfId="2" applyFont="1" applyFill="1" applyAlignment="1">
      <alignment vertical="top" wrapText="1"/>
    </xf>
    <xf numFmtId="0" fontId="8" fillId="3" borderId="4" xfId="2" applyFont="1" applyFill="1" applyBorder="1" applyAlignment="1">
      <alignment vertical="top" wrapText="1"/>
    </xf>
    <xf numFmtId="164" fontId="8" fillId="3" borderId="0" xfId="2" applyNumberFormat="1" applyFont="1" applyFill="1" applyAlignment="1">
      <alignment horizontal="center" vertical="top" wrapText="1"/>
    </xf>
    <xf numFmtId="49" fontId="9" fillId="3" borderId="0" xfId="1" applyNumberFormat="1" applyFont="1" applyFill="1" applyAlignment="1" applyProtection="1">
      <alignment vertical="center" wrapText="1"/>
    </xf>
    <xf numFmtId="0" fontId="8" fillId="3" borderId="4" xfId="2" applyFont="1" applyFill="1" applyBorder="1" applyAlignment="1">
      <alignment horizontal="center" vertical="center" wrapText="1"/>
    </xf>
    <xf numFmtId="0" fontId="8" fillId="3" borderId="4" xfId="2" applyFont="1" applyFill="1" applyBorder="1" applyAlignment="1">
      <alignment horizontal="center" vertical="top" wrapText="1"/>
    </xf>
    <xf numFmtId="0" fontId="16" fillId="3" borderId="4" xfId="1" applyFill="1" applyBorder="1" applyAlignment="1" applyProtection="1">
      <alignment vertical="top" wrapText="1"/>
    </xf>
    <xf numFmtId="49" fontId="8" fillId="3" borderId="4" xfId="2" applyNumberFormat="1" applyFont="1" applyFill="1" applyBorder="1" applyAlignment="1">
      <alignment horizontal="left" vertical="top" wrapText="1"/>
    </xf>
    <xf numFmtId="0" fontId="9" fillId="3" borderId="4" xfId="2" applyFont="1" applyFill="1" applyBorder="1" applyAlignment="1">
      <alignment vertical="top" wrapText="1"/>
    </xf>
    <xf numFmtId="164" fontId="8" fillId="3" borderId="4" xfId="2" applyNumberFormat="1" applyFont="1" applyFill="1" applyBorder="1" applyAlignment="1">
      <alignment horizontal="center" vertical="center" wrapText="1"/>
    </xf>
    <xf numFmtId="49" fontId="8" fillId="3" borderId="4" xfId="2" applyNumberFormat="1" applyFont="1" applyFill="1" applyBorder="1" applyAlignment="1">
      <alignment horizontal="center" vertical="center" wrapText="1"/>
    </xf>
    <xf numFmtId="165" fontId="9" fillId="3" borderId="0" xfId="3" applyNumberFormat="1" applyFont="1" applyFill="1" applyAlignment="1">
      <alignment horizontal="center" vertical="center" wrapText="1"/>
    </xf>
    <xf numFmtId="1" fontId="8" fillId="3" borderId="0" xfId="2" applyNumberFormat="1" applyFont="1" applyFill="1" applyAlignment="1">
      <alignment horizontal="center" vertical="center" wrapText="1"/>
    </xf>
    <xf numFmtId="0" fontId="0" fillId="0" borderId="0" xfId="0" applyAlignment="1">
      <alignment wrapText="1"/>
    </xf>
    <xf numFmtId="165" fontId="8" fillId="0" borderId="0" xfId="2" applyNumberFormat="1" applyFont="1" applyAlignment="1">
      <alignment horizontal="center" vertical="center" wrapText="1"/>
    </xf>
    <xf numFmtId="0" fontId="0" fillId="0" borderId="0" xfId="0" applyAlignment="1">
      <alignment horizontal="center" vertical="center" wrapText="1"/>
    </xf>
    <xf numFmtId="0" fontId="22" fillId="0" borderId="0" xfId="3" applyFont="1" applyAlignment="1">
      <alignment vertical="top" wrapText="1"/>
    </xf>
    <xf numFmtId="0" fontId="2" fillId="0" borderId="0" xfId="0" applyFont="1" applyAlignment="1">
      <alignment horizontal="left" vertical="top" wrapText="1"/>
    </xf>
    <xf numFmtId="49" fontId="9" fillId="0" borderId="5" xfId="3" applyNumberFormat="1" applyFont="1" applyBorder="1" applyAlignment="1">
      <alignment horizontal="left" vertical="top" wrapText="1"/>
    </xf>
    <xf numFmtId="0" fontId="9" fillId="0" borderId="5" xfId="3" applyFont="1" applyBorder="1" applyAlignment="1">
      <alignment vertical="top" wrapText="1"/>
    </xf>
    <xf numFmtId="49" fontId="9" fillId="0" borderId="4" xfId="1" applyNumberFormat="1" applyFont="1" applyFill="1" applyBorder="1" applyAlignment="1" applyProtection="1">
      <alignment vertical="top" wrapText="1"/>
    </xf>
    <xf numFmtId="0" fontId="8" fillId="0" borderId="0" xfId="0" applyFont="1" applyAlignment="1">
      <alignment horizontal="center" vertical="center" wrapText="1"/>
    </xf>
    <xf numFmtId="49" fontId="17" fillId="0" borderId="0" xfId="1" applyNumberFormat="1" applyFont="1" applyFill="1" applyBorder="1" applyAlignment="1" applyProtection="1">
      <alignment vertical="top" wrapText="1"/>
    </xf>
    <xf numFmtId="0" fontId="16" fillId="0" borderId="0" xfId="1" applyFill="1" applyAlignment="1" applyProtection="1">
      <alignment horizontal="left" vertical="top"/>
    </xf>
    <xf numFmtId="0" fontId="23" fillId="0" borderId="0" xfId="0" applyFont="1" applyAlignment="1">
      <alignment vertical="top"/>
    </xf>
    <xf numFmtId="0" fontId="23" fillId="0" borderId="0" xfId="0" applyFont="1" applyAlignment="1">
      <alignment vertical="top" wrapText="1"/>
    </xf>
    <xf numFmtId="1" fontId="9" fillId="0" borderId="0" xfId="3" applyNumberFormat="1" applyFont="1" applyAlignment="1">
      <alignment horizontal="center" vertical="top" wrapText="1"/>
    </xf>
    <xf numFmtId="0" fontId="10" fillId="0" borderId="0" xfId="0" applyFont="1" applyAlignment="1">
      <alignment vertical="top" wrapText="1"/>
    </xf>
    <xf numFmtId="164" fontId="8" fillId="0" borderId="0" xfId="0" applyNumberFormat="1" applyFont="1" applyAlignment="1">
      <alignment horizontal="center" vertical="top" wrapText="1"/>
    </xf>
    <xf numFmtId="0" fontId="8" fillId="0" borderId="0" xfId="0" applyFont="1" applyAlignment="1">
      <alignment horizontal="center" vertical="top" wrapText="1"/>
    </xf>
    <xf numFmtId="49" fontId="8" fillId="0" borderId="0" xfId="0" applyNumberFormat="1" applyFont="1" applyAlignment="1">
      <alignment horizontal="left" vertical="top"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4" fontId="8"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10" fontId="8" fillId="0" borderId="0" xfId="0" applyNumberFormat="1" applyFont="1" applyAlignment="1">
      <alignment horizontal="center" vertical="center" wrapText="1"/>
    </xf>
    <xf numFmtId="165" fontId="20" fillId="0" borderId="0" xfId="4" applyNumberFormat="1" applyFont="1" applyAlignment="1">
      <alignment horizontal="center" vertical="center" wrapText="1"/>
    </xf>
    <xf numFmtId="49" fontId="9" fillId="2" borderId="0" xfId="1" applyNumberFormat="1" applyFont="1" applyFill="1" applyAlignment="1" applyProtection="1">
      <alignment horizontal="center" vertical="center" wrapText="1"/>
    </xf>
    <xf numFmtId="49" fontId="9" fillId="2" borderId="0" xfId="3" applyNumberFormat="1" applyFont="1" applyFill="1" applyAlignment="1">
      <alignment horizontal="center" vertical="top" wrapText="1"/>
    </xf>
    <xf numFmtId="49" fontId="9" fillId="2" borderId="0" xfId="3" applyNumberFormat="1" applyFont="1" applyFill="1" applyAlignment="1">
      <alignment horizontal="left" vertical="top" wrapText="1"/>
    </xf>
    <xf numFmtId="0" fontId="9" fillId="2" borderId="0" xfId="2" applyFont="1" applyFill="1" applyAlignment="1">
      <alignment vertical="top" wrapText="1"/>
    </xf>
    <xf numFmtId="165" fontId="20" fillId="2" borderId="0" xfId="0" applyNumberFormat="1" applyFont="1" applyFill="1" applyAlignment="1">
      <alignment horizontal="center" vertical="center" wrapText="1"/>
    </xf>
    <xf numFmtId="0" fontId="9" fillId="2" borderId="0" xfId="3" applyFont="1" applyFill="1" applyAlignment="1">
      <alignment horizontal="center" vertical="top" wrapText="1"/>
    </xf>
    <xf numFmtId="0" fontId="9" fillId="2" borderId="0" xfId="3" applyFont="1" applyFill="1" applyAlignment="1">
      <alignment horizontal="left" vertical="top" wrapText="1"/>
    </xf>
    <xf numFmtId="0" fontId="8" fillId="2" borderId="0" xfId="2" applyFont="1" applyFill="1" applyAlignment="1">
      <alignment vertical="top" wrapText="1"/>
    </xf>
    <xf numFmtId="49" fontId="9" fillId="0" borderId="12" xfId="3" applyNumberFormat="1" applyFont="1" applyBorder="1" applyAlignment="1">
      <alignment vertical="top" wrapText="1"/>
    </xf>
    <xf numFmtId="164" fontId="9" fillId="0" borderId="12" xfId="3" applyNumberFormat="1" applyFont="1" applyBorder="1" applyAlignment="1">
      <alignment horizontal="center" vertical="top" wrapText="1"/>
    </xf>
    <xf numFmtId="49" fontId="9" fillId="0" borderId="12" xfId="3" applyNumberFormat="1" applyFont="1" applyBorder="1" applyAlignment="1">
      <alignment horizontal="center" vertical="center" wrapText="1"/>
    </xf>
    <xf numFmtId="49" fontId="9" fillId="0" borderId="12" xfId="3" applyNumberFormat="1" applyFont="1" applyBorder="1" applyAlignment="1">
      <alignment horizontal="center" vertical="top" wrapText="1"/>
    </xf>
    <xf numFmtId="49" fontId="9" fillId="0" borderId="12" xfId="3" applyNumberFormat="1" applyFont="1" applyBorder="1" applyAlignment="1">
      <alignment horizontal="left" vertical="top" wrapText="1"/>
    </xf>
    <xf numFmtId="0" fontId="9" fillId="0" borderId="12" xfId="3" applyFont="1" applyBorder="1" applyAlignment="1">
      <alignment vertical="top" wrapText="1"/>
    </xf>
    <xf numFmtId="49" fontId="16" fillId="0" borderId="12" xfId="1" applyNumberFormat="1" applyFill="1" applyBorder="1" applyAlignment="1" applyProtection="1">
      <alignment vertical="top" wrapText="1"/>
    </xf>
    <xf numFmtId="0" fontId="25" fillId="0" borderId="0" xfId="0" applyFont="1"/>
    <xf numFmtId="49" fontId="26" fillId="0" borderId="0" xfId="2" applyNumberFormat="1" applyFont="1" applyAlignment="1">
      <alignment horizontal="center" vertical="center"/>
    </xf>
    <xf numFmtId="0" fontId="10" fillId="0" borderId="0" xfId="2" applyFont="1" applyAlignment="1">
      <alignment horizontal="center" vertical="center"/>
    </xf>
    <xf numFmtId="0" fontId="10" fillId="0" borderId="0" xfId="2" applyFont="1" applyAlignment="1">
      <alignment horizontal="left" vertical="top"/>
    </xf>
    <xf numFmtId="0" fontId="24" fillId="0" borderId="0" xfId="2" applyFont="1"/>
    <xf numFmtId="164" fontId="10" fillId="0" borderId="0" xfId="2" applyNumberFormat="1" applyFont="1" applyAlignment="1">
      <alignment horizontal="center" vertical="top"/>
    </xf>
    <xf numFmtId="49" fontId="27" fillId="0" borderId="0" xfId="2" applyNumberFormat="1" applyFont="1" applyAlignment="1">
      <alignment horizontal="center" vertical="center"/>
    </xf>
    <xf numFmtId="0" fontId="24" fillId="0" borderId="0" xfId="2" applyFont="1" applyAlignment="1">
      <alignment horizontal="center" vertical="center"/>
    </xf>
    <xf numFmtId="0" fontId="10" fillId="0" borderId="0" xfId="2" applyFont="1" applyAlignment="1">
      <alignment horizontal="center" vertical="top"/>
    </xf>
    <xf numFmtId="0" fontId="24" fillId="0" borderId="0" xfId="2" applyFont="1" applyAlignment="1">
      <alignment horizontal="left" vertical="top"/>
    </xf>
    <xf numFmtId="164" fontId="10" fillId="0" borderId="0" xfId="2" applyNumberFormat="1" applyFont="1" applyAlignment="1">
      <alignment horizontal="center" vertical="center"/>
    </xf>
    <xf numFmtId="165" fontId="10" fillId="0" borderId="0" xfId="2" applyNumberFormat="1" applyFont="1" applyAlignment="1">
      <alignment horizontal="center" vertical="center"/>
    </xf>
    <xf numFmtId="1" fontId="10" fillId="0" borderId="0" xfId="2" applyNumberFormat="1" applyFont="1" applyAlignment="1">
      <alignment horizontal="center" vertical="center"/>
    </xf>
    <xf numFmtId="0" fontId="16" fillId="0" borderId="0" xfId="1" applyFill="1" applyAlignment="1" applyProtection="1"/>
    <xf numFmtId="164" fontId="24" fillId="0" borderId="0" xfId="2" applyNumberFormat="1" applyFont="1" applyAlignment="1">
      <alignment horizontal="center" vertical="top"/>
    </xf>
    <xf numFmtId="0" fontId="24" fillId="0" borderId="0" xfId="2" applyFont="1" applyAlignment="1">
      <alignment horizontal="center" vertical="top"/>
    </xf>
    <xf numFmtId="164" fontId="24" fillId="0" borderId="0" xfId="2" applyNumberFormat="1" applyFont="1" applyAlignment="1">
      <alignment horizontal="center" vertical="center"/>
    </xf>
    <xf numFmtId="49" fontId="24" fillId="0" borderId="0" xfId="2" applyNumberFormat="1" applyFont="1" applyAlignment="1">
      <alignment horizontal="center" vertical="center"/>
    </xf>
    <xf numFmtId="165" fontId="10" fillId="0" borderId="0" xfId="2" applyNumberFormat="1" applyFont="1" applyAlignment="1">
      <alignment horizontal="left" vertical="center"/>
    </xf>
    <xf numFmtId="1" fontId="24" fillId="0" borderId="0" xfId="2" applyNumberFormat="1" applyFont="1" applyAlignment="1">
      <alignment horizontal="center" vertical="center"/>
    </xf>
    <xf numFmtId="165" fontId="24" fillId="0" borderId="0" xfId="2" applyNumberFormat="1" applyFont="1" applyAlignment="1">
      <alignment horizontal="center" vertical="center"/>
    </xf>
    <xf numFmtId="0" fontId="18" fillId="0" borderId="0" xfId="1" applyFont="1" applyFill="1" applyAlignment="1" applyProtection="1"/>
    <xf numFmtId="0" fontId="16" fillId="0" borderId="0" xfId="1" applyAlignment="1" applyProtection="1"/>
    <xf numFmtId="49" fontId="17" fillId="0" borderId="0" xfId="0" applyNumberFormat="1" applyFont="1" applyAlignment="1">
      <alignment horizontal="center" vertical="center"/>
    </xf>
    <xf numFmtId="49" fontId="0" fillId="0" borderId="0" xfId="0" applyNumberFormat="1" applyAlignment="1">
      <alignment horizontal="center" vertical="center"/>
    </xf>
    <xf numFmtId="49" fontId="16" fillId="0" borderId="0" xfId="1" applyNumberFormat="1" applyFill="1" applyBorder="1" applyAlignment="1" applyProtection="1">
      <alignment horizontal="left" vertical="top" wrapText="1"/>
    </xf>
    <xf numFmtId="49" fontId="9" fillId="0" borderId="0" xfId="3" applyNumberFormat="1" applyFont="1" applyAlignment="1">
      <alignment vertical="top" wrapText="1"/>
    </xf>
    <xf numFmtId="1" fontId="3" fillId="0" borderId="0" xfId="2" applyNumberFormat="1" applyFont="1" applyAlignment="1">
      <alignment horizontal="center" vertical="center"/>
    </xf>
    <xf numFmtId="49" fontId="5" fillId="0" borderId="0" xfId="2" applyNumberFormat="1" applyFont="1" applyAlignment="1">
      <alignment horizontal="center" vertical="center"/>
    </xf>
    <xf numFmtId="166" fontId="3" fillId="0" borderId="0" xfId="2" applyNumberFormat="1" applyFont="1" applyAlignment="1">
      <alignment horizontal="center" vertical="center"/>
    </xf>
    <xf numFmtId="0" fontId="2" fillId="0" borderId="0" xfId="2"/>
    <xf numFmtId="166" fontId="6" fillId="0" borderId="0" xfId="2" applyNumberFormat="1" applyFont="1" applyAlignment="1">
      <alignment horizontal="center" vertical="center"/>
    </xf>
    <xf numFmtId="166" fontId="8" fillId="0" borderId="0" xfId="2" applyNumberFormat="1" applyFont="1" applyAlignment="1">
      <alignment horizontal="center" vertical="center"/>
    </xf>
    <xf numFmtId="164" fontId="2" fillId="0" borderId="0" xfId="2" applyNumberFormat="1" applyAlignment="1">
      <alignment horizontal="center" vertical="center"/>
    </xf>
    <xf numFmtId="0" fontId="2" fillId="0" borderId="0" xfId="2" applyAlignment="1">
      <alignment horizontal="center" vertical="center"/>
    </xf>
    <xf numFmtId="166" fontId="2" fillId="0" borderId="0" xfId="2" applyNumberFormat="1" applyAlignment="1">
      <alignment horizontal="center" vertical="center"/>
    </xf>
    <xf numFmtId="1" fontId="2" fillId="0" borderId="0" xfId="2" applyNumberFormat="1" applyAlignment="1">
      <alignment horizontal="center" vertical="center"/>
    </xf>
    <xf numFmtId="166" fontId="11" fillId="0" borderId="0" xfId="2" applyNumberFormat="1" applyFont="1" applyAlignment="1">
      <alignment horizontal="center" vertical="center"/>
    </xf>
    <xf numFmtId="1" fontId="13" fillId="0" borderId="2" xfId="3" applyNumberFormat="1" applyFont="1" applyBorder="1" applyAlignment="1">
      <alignment horizontal="center" vertical="center" wrapText="1"/>
    </xf>
    <xf numFmtId="166" fontId="11" fillId="0" borderId="2" xfId="2" applyNumberFormat="1" applyFont="1" applyBorder="1" applyAlignment="1">
      <alignment horizontal="center" vertical="center" wrapText="1"/>
    </xf>
    <xf numFmtId="0" fontId="14" fillId="0" borderId="0" xfId="2" applyFont="1" applyAlignment="1">
      <alignment horizontal="center" vertical="center" wrapText="1"/>
    </xf>
    <xf numFmtId="166" fontId="8" fillId="0" borderId="0" xfId="2" applyNumberFormat="1" applyFont="1" applyAlignment="1">
      <alignment horizontal="center" vertical="center" wrapText="1"/>
    </xf>
    <xf numFmtId="166" fontId="20" fillId="0" borderId="0" xfId="2" applyNumberFormat="1" applyFont="1" applyAlignment="1">
      <alignment horizontal="center" vertical="center" wrapText="1"/>
    </xf>
    <xf numFmtId="0" fontId="8" fillId="2" borderId="0" xfId="2" applyFont="1" applyFill="1" applyAlignment="1">
      <alignment horizontal="center" vertical="center" wrapText="1"/>
    </xf>
    <xf numFmtId="0" fontId="2" fillId="2" borderId="0" xfId="2" applyFill="1" applyAlignment="1">
      <alignment vertical="top" wrapText="1"/>
    </xf>
    <xf numFmtId="0" fontId="16" fillId="2" borderId="0" xfId="1" applyFill="1" applyAlignment="1" applyProtection="1">
      <alignment horizontal="left" vertical="top" wrapText="1"/>
    </xf>
    <xf numFmtId="166" fontId="8" fillId="2" borderId="0" xfId="2" applyNumberFormat="1" applyFont="1" applyFill="1" applyAlignment="1">
      <alignment horizontal="center" vertical="center" wrapText="1"/>
    </xf>
    <xf numFmtId="0" fontId="2" fillId="2" borderId="0" xfId="2" applyFill="1" applyAlignment="1">
      <alignment horizontal="center" vertical="center" wrapText="1"/>
    </xf>
    <xf numFmtId="14" fontId="8" fillId="0" borderId="0" xfId="2" applyNumberFormat="1" applyFont="1" applyAlignment="1">
      <alignment vertical="top" wrapText="1"/>
    </xf>
    <xf numFmtId="0" fontId="2" fillId="0" borderId="0" xfId="2" applyAlignment="1">
      <alignment vertical="top" wrapText="1"/>
    </xf>
    <xf numFmtId="0" fontId="16" fillId="0" borderId="0" xfId="1" applyAlignment="1" applyProtection="1">
      <alignment vertical="top" wrapText="1"/>
    </xf>
    <xf numFmtId="1" fontId="20" fillId="0" borderId="14" xfId="2" applyNumberFormat="1" applyFont="1" applyBorder="1" applyAlignment="1">
      <alignment horizontal="center" vertical="center" wrapText="1"/>
    </xf>
    <xf numFmtId="49" fontId="20" fillId="0" borderId="14" xfId="2" applyNumberFormat="1" applyFont="1" applyBorder="1" applyAlignment="1">
      <alignment horizontal="center" vertical="center" wrapText="1"/>
    </xf>
    <xf numFmtId="164" fontId="20" fillId="0" borderId="14" xfId="2" applyNumberFormat="1" applyFont="1" applyBorder="1" applyAlignment="1">
      <alignment horizontal="center" vertical="center" wrapText="1"/>
    </xf>
    <xf numFmtId="1" fontId="9" fillId="0" borderId="0" xfId="1" applyNumberFormat="1" applyFont="1" applyFill="1" applyAlignment="1" applyProtection="1">
      <alignment horizontal="center" vertical="center" wrapText="1"/>
    </xf>
    <xf numFmtId="0" fontId="10" fillId="0" borderId="0" xfId="2" applyFont="1" applyAlignment="1">
      <alignment horizontal="center" vertical="center" wrapText="1"/>
    </xf>
    <xf numFmtId="0" fontId="10" fillId="0" borderId="0" xfId="2" applyFont="1" applyAlignment="1">
      <alignment wrapText="1"/>
    </xf>
    <xf numFmtId="0" fontId="20" fillId="0" borderId="0" xfId="2" applyFont="1" applyAlignment="1">
      <alignment horizontal="center" vertical="center" wrapText="1"/>
    </xf>
    <xf numFmtId="0" fontId="21" fillId="0" borderId="0" xfId="2" applyFont="1" applyAlignment="1">
      <alignment horizontal="left" vertical="top" wrapText="1"/>
    </xf>
    <xf numFmtId="164" fontId="20" fillId="0" borderId="0" xfId="2" applyNumberFormat="1" applyFont="1" applyAlignment="1">
      <alignment horizontal="center" vertical="center" wrapText="1"/>
    </xf>
    <xf numFmtId="49" fontId="20" fillId="0" borderId="0" xfId="2" applyNumberFormat="1" applyFont="1" applyAlignment="1">
      <alignment horizontal="center" vertical="center" wrapText="1"/>
    </xf>
    <xf numFmtId="1" fontId="17" fillId="0" borderId="0" xfId="1" applyNumberFormat="1" applyFont="1" applyBorder="1" applyAlignment="1" applyProtection="1">
      <alignment horizontal="center" vertical="center" wrapText="1"/>
    </xf>
    <xf numFmtId="49" fontId="20" fillId="0" borderId="0" xfId="2" applyNumberFormat="1" applyFont="1" applyAlignment="1">
      <alignment vertical="top" wrapText="1"/>
    </xf>
    <xf numFmtId="49" fontId="16" fillId="0" borderId="0" xfId="1" applyNumberFormat="1" applyBorder="1" applyAlignment="1" applyProtection="1">
      <alignment vertical="top" wrapText="1"/>
    </xf>
    <xf numFmtId="0" fontId="20" fillId="0" borderId="0" xfId="2" applyFont="1" applyAlignment="1">
      <alignment vertical="top" wrapText="1"/>
    </xf>
    <xf numFmtId="0" fontId="2" fillId="0" borderId="0" xfId="2" applyAlignment="1">
      <alignment horizontal="left" vertical="top" wrapText="1"/>
    </xf>
    <xf numFmtId="1" fontId="20" fillId="0" borderId="0" xfId="2" applyNumberFormat="1" applyFont="1" applyAlignment="1">
      <alignment horizontal="center" vertical="center" wrapText="1"/>
    </xf>
    <xf numFmtId="0" fontId="16" fillId="0" borderId="0" xfId="1" applyAlignment="1" applyProtection="1">
      <alignment horizontal="left" vertical="top" wrapText="1"/>
    </xf>
    <xf numFmtId="0" fontId="8" fillId="0" borderId="15" xfId="2" applyFont="1" applyBorder="1" applyAlignment="1">
      <alignment vertical="top" wrapText="1"/>
    </xf>
    <xf numFmtId="0" fontId="2" fillId="0" borderId="0" xfId="2" applyAlignment="1">
      <alignment horizontal="center" vertical="center" wrapText="1"/>
    </xf>
    <xf numFmtId="164" fontId="2" fillId="0" borderId="0" xfId="2" applyNumberFormat="1" applyAlignment="1">
      <alignment horizontal="center" vertical="center" wrapText="1"/>
    </xf>
    <xf numFmtId="1" fontId="2" fillId="0" borderId="0" xfId="2" applyNumberFormat="1" applyAlignment="1">
      <alignment horizontal="center" vertical="center" wrapText="1"/>
    </xf>
    <xf numFmtId="164" fontId="2" fillId="2" borderId="0" xfId="2" applyNumberFormat="1" applyFill="1" applyAlignment="1">
      <alignment horizontal="center" vertical="center" wrapText="1"/>
    </xf>
    <xf numFmtId="0" fontId="16" fillId="2" borderId="0" xfId="1" applyFill="1" applyAlignment="1" applyProtection="1">
      <alignment vertical="top" wrapText="1"/>
    </xf>
    <xf numFmtId="166" fontId="20" fillId="2" borderId="0" xfId="2" applyNumberFormat="1" applyFont="1" applyFill="1" applyAlignment="1">
      <alignment horizontal="center" vertical="center" wrapText="1"/>
    </xf>
    <xf numFmtId="1" fontId="2" fillId="2" borderId="0" xfId="2" applyNumberFormat="1" applyFill="1" applyAlignment="1">
      <alignment horizontal="center" vertical="center" wrapText="1"/>
    </xf>
    <xf numFmtId="0" fontId="21" fillId="0" borderId="16" xfId="2" applyFont="1" applyBorder="1" applyAlignment="1">
      <alignment vertical="top" wrapText="1"/>
    </xf>
    <xf numFmtId="164" fontId="8" fillId="0" borderId="15" xfId="2" applyNumberFormat="1" applyFont="1" applyBorder="1" applyAlignment="1">
      <alignment horizontal="center" vertical="center" wrapText="1"/>
    </xf>
    <xf numFmtId="164" fontId="8" fillId="0" borderId="17" xfId="2" applyNumberFormat="1" applyFont="1" applyBorder="1" applyAlignment="1">
      <alignment horizontal="center" vertical="center" wrapText="1"/>
    </xf>
    <xf numFmtId="0" fontId="8" fillId="0" borderId="17" xfId="2" applyFont="1" applyBorder="1" applyAlignment="1">
      <alignment horizontal="center" vertical="center" wrapText="1"/>
    </xf>
    <xf numFmtId="0" fontId="8" fillId="0" borderId="16" xfId="2" applyFont="1" applyBorder="1" applyAlignment="1">
      <alignment horizontal="center" vertical="center" wrapText="1"/>
    </xf>
    <xf numFmtId="0" fontId="8" fillId="0" borderId="15" xfId="2" applyFont="1" applyBorder="1" applyAlignment="1">
      <alignment horizontal="center" vertical="center" wrapText="1"/>
    </xf>
    <xf numFmtId="0" fontId="8" fillId="0" borderId="14" xfId="2" applyFont="1" applyBorder="1" applyAlignment="1">
      <alignment horizontal="center" vertical="center" wrapText="1"/>
    </xf>
    <xf numFmtId="1" fontId="8" fillId="0" borderId="15" xfId="2" applyNumberFormat="1" applyFont="1" applyBorder="1" applyAlignment="1">
      <alignment horizontal="center" vertical="center" wrapText="1"/>
    </xf>
    <xf numFmtId="0" fontId="16" fillId="0" borderId="16" xfId="1" applyFill="1" applyBorder="1" applyAlignment="1" applyProtection="1">
      <alignment vertical="top" wrapText="1"/>
    </xf>
    <xf numFmtId="166" fontId="8" fillId="0" borderId="15" xfId="2" applyNumberFormat="1" applyFont="1" applyBorder="1" applyAlignment="1">
      <alignment horizontal="center" vertical="center" wrapText="1"/>
    </xf>
    <xf numFmtId="1" fontId="8" fillId="0" borderId="17" xfId="2" applyNumberFormat="1" applyFont="1" applyBorder="1" applyAlignment="1">
      <alignment horizontal="center" vertical="center" wrapText="1"/>
    </xf>
    <xf numFmtId="0" fontId="28" fillId="0" borderId="0" xfId="3" applyFont="1" applyAlignment="1">
      <alignment horizontal="left" vertical="top"/>
    </xf>
    <xf numFmtId="0" fontId="28" fillId="0" borderId="4" xfId="3" applyFont="1" applyBorder="1" applyAlignment="1">
      <alignment horizontal="left" vertical="top"/>
    </xf>
    <xf numFmtId="1" fontId="2" fillId="0" borderId="18" xfId="2" applyNumberFormat="1" applyBorder="1" applyAlignment="1">
      <alignment horizontal="center" vertical="center" wrapText="1"/>
    </xf>
    <xf numFmtId="0" fontId="8" fillId="0" borderId="0" xfId="2" applyFont="1" applyAlignment="1">
      <alignment vertical="center"/>
    </xf>
    <xf numFmtId="0" fontId="25" fillId="0" borderId="0" xfId="2" applyFont="1"/>
    <xf numFmtId="166" fontId="20" fillId="0" borderId="14" xfId="2" applyNumberFormat="1" applyFont="1" applyBorder="1" applyAlignment="1">
      <alignment horizontal="center" vertical="center" wrapText="1"/>
    </xf>
    <xf numFmtId="0" fontId="21" fillId="0" borderId="16" xfId="2" applyFont="1" applyBorder="1" applyAlignment="1">
      <alignment horizontal="left" vertical="top" wrapText="1"/>
    </xf>
    <xf numFmtId="164" fontId="20" fillId="0" borderId="17" xfId="2" applyNumberFormat="1" applyFont="1" applyBorder="1" applyAlignment="1">
      <alignment horizontal="center" vertical="center" wrapText="1"/>
    </xf>
    <xf numFmtId="49" fontId="20" fillId="0" borderId="17" xfId="2" applyNumberFormat="1" applyFont="1" applyBorder="1" applyAlignment="1">
      <alignment horizontal="center" vertical="center" wrapText="1"/>
    </xf>
    <xf numFmtId="49" fontId="20" fillId="0" borderId="14" xfId="2" applyNumberFormat="1" applyFont="1" applyBorder="1" applyAlignment="1">
      <alignment vertical="top" wrapText="1"/>
    </xf>
    <xf numFmtId="49" fontId="16" fillId="0" borderId="14" xfId="1" applyNumberFormat="1" applyBorder="1" applyAlignment="1" applyProtection="1">
      <alignment vertical="top" wrapText="1"/>
    </xf>
    <xf numFmtId="164" fontId="20" fillId="0" borderId="19" xfId="2" applyNumberFormat="1" applyFont="1" applyBorder="1" applyAlignment="1">
      <alignment horizontal="center" vertical="center" wrapText="1"/>
    </xf>
    <xf numFmtId="49" fontId="20" fillId="0" borderId="19" xfId="2" applyNumberFormat="1" applyFont="1" applyBorder="1" applyAlignment="1">
      <alignment horizontal="center" vertical="center" wrapText="1"/>
    </xf>
    <xf numFmtId="49" fontId="20" fillId="0" borderId="19" xfId="2" applyNumberFormat="1" applyFont="1" applyBorder="1" applyAlignment="1">
      <alignment vertical="top" wrapText="1"/>
    </xf>
    <xf numFmtId="49" fontId="16" fillId="0" borderId="19" xfId="1" applyNumberFormat="1" applyBorder="1" applyAlignment="1" applyProtection="1">
      <alignment vertical="top" wrapText="1"/>
    </xf>
    <xf numFmtId="1" fontId="20" fillId="0" borderId="19" xfId="2" applyNumberFormat="1" applyFont="1" applyBorder="1" applyAlignment="1">
      <alignment horizontal="center" vertical="center" wrapText="1"/>
    </xf>
    <xf numFmtId="164" fontId="2" fillId="0" borderId="0" xfId="2" applyNumberFormat="1"/>
    <xf numFmtId="165" fontId="3" fillId="0" borderId="0" xfId="2" applyNumberFormat="1" applyFont="1" applyAlignment="1">
      <alignment horizontal="center" vertical="center"/>
    </xf>
    <xf numFmtId="0" fontId="8" fillId="0" borderId="0" xfId="2" applyFont="1" applyAlignment="1">
      <alignment horizontal="left" vertical="center"/>
    </xf>
    <xf numFmtId="1" fontId="11" fillId="0" borderId="2" xfId="2" applyNumberFormat="1" applyFont="1" applyBorder="1" applyAlignment="1">
      <alignment horizontal="center" vertical="center" wrapText="1"/>
    </xf>
    <xf numFmtId="0" fontId="8" fillId="0" borderId="16" xfId="2" applyFont="1" applyBorder="1" applyAlignment="1">
      <alignment horizontal="left" vertical="top" wrapText="1"/>
    </xf>
    <xf numFmtId="164" fontId="8" fillId="0" borderId="14" xfId="2" applyNumberFormat="1" applyFont="1" applyBorder="1" applyAlignment="1">
      <alignment horizontal="center" vertical="center" wrapText="1"/>
    </xf>
    <xf numFmtId="0" fontId="8" fillId="0" borderId="17" xfId="2" applyFont="1" applyBorder="1" applyAlignment="1">
      <alignment wrapText="1"/>
    </xf>
    <xf numFmtId="49" fontId="9" fillId="0" borderId="16" xfId="2" applyNumberFormat="1" applyFont="1" applyBorder="1" applyAlignment="1">
      <alignment horizontal="center" vertical="center" wrapText="1"/>
    </xf>
    <xf numFmtId="0" fontId="16" fillId="0" borderId="14" xfId="1" applyBorder="1" applyAlignment="1" applyProtection="1">
      <alignment horizontal="left" vertical="top" wrapText="1"/>
    </xf>
    <xf numFmtId="49" fontId="8" fillId="0" borderId="14" xfId="2" applyNumberFormat="1" applyFont="1" applyBorder="1" applyAlignment="1">
      <alignment horizontal="center" vertical="center" wrapText="1"/>
    </xf>
    <xf numFmtId="0" fontId="8" fillId="0" borderId="14" xfId="2" applyFont="1" applyBorder="1" applyAlignment="1">
      <alignment horizontal="left" vertical="top" wrapText="1"/>
    </xf>
    <xf numFmtId="0" fontId="20" fillId="0" borderId="14" xfId="2" applyFont="1" applyBorder="1" applyAlignment="1">
      <alignment horizontal="left" vertical="top" wrapText="1"/>
    </xf>
    <xf numFmtId="0" fontId="8" fillId="0" borderId="14" xfId="2" applyFont="1" applyBorder="1" applyAlignment="1">
      <alignment wrapText="1"/>
    </xf>
    <xf numFmtId="1" fontId="8" fillId="0" borderId="14" xfId="2" applyNumberFormat="1" applyFont="1" applyBorder="1" applyAlignment="1">
      <alignment horizontal="center" vertical="center" wrapText="1"/>
    </xf>
    <xf numFmtId="0" fontId="8" fillId="0" borderId="0" xfId="2" applyFont="1" applyAlignment="1">
      <alignment wrapText="1"/>
    </xf>
    <xf numFmtId="14" fontId="8" fillId="0" borderId="0" xfId="2" applyNumberFormat="1" applyFont="1" applyAlignment="1">
      <alignment horizontal="center" vertical="center" wrapText="1"/>
    </xf>
    <xf numFmtId="0" fontId="8" fillId="0" borderId="0" xfId="2" applyFont="1" applyAlignment="1">
      <alignment vertical="center" wrapText="1"/>
    </xf>
    <xf numFmtId="49" fontId="9" fillId="0" borderId="0" xfId="2" applyNumberFormat="1" applyFont="1" applyAlignment="1">
      <alignment horizontal="center" vertical="center" wrapText="1"/>
    </xf>
    <xf numFmtId="0" fontId="19" fillId="0" borderId="0" xfId="1" applyFont="1" applyFill="1" applyAlignment="1" applyProtection="1">
      <alignment horizontal="left" vertical="top" wrapText="1"/>
    </xf>
    <xf numFmtId="1" fontId="5" fillId="0" borderId="0" xfId="2" applyNumberFormat="1" applyFont="1" applyAlignment="1">
      <alignment horizontal="center" vertical="center" wrapText="1"/>
    </xf>
    <xf numFmtId="49" fontId="20" fillId="0" borderId="17" xfId="2" applyNumberFormat="1" applyFont="1" applyBorder="1" applyAlignment="1">
      <alignment vertical="top" wrapText="1"/>
    </xf>
    <xf numFmtId="49" fontId="9" fillId="0" borderId="16" xfId="1" applyNumberFormat="1" applyFont="1" applyBorder="1" applyAlignment="1" applyProtection="1">
      <alignment horizontal="center" vertical="center" wrapText="1"/>
    </xf>
    <xf numFmtId="49" fontId="20" fillId="0" borderId="14" xfId="2" applyNumberFormat="1" applyFont="1" applyBorder="1" applyAlignment="1">
      <alignment horizontal="left" vertical="top" wrapText="1"/>
    </xf>
    <xf numFmtId="49" fontId="9" fillId="0" borderId="16" xfId="1" applyNumberFormat="1" applyFont="1" applyFill="1" applyBorder="1" applyAlignment="1" applyProtection="1">
      <alignment horizontal="center" vertical="center" wrapText="1"/>
    </xf>
    <xf numFmtId="49" fontId="19" fillId="0" borderId="14" xfId="1" applyNumberFormat="1" applyFont="1" applyFill="1" applyBorder="1" applyAlignment="1" applyProtection="1">
      <alignment horizontal="left" vertical="top" wrapText="1"/>
    </xf>
    <xf numFmtId="49" fontId="19" fillId="0" borderId="14" xfId="1" applyNumberFormat="1" applyFont="1" applyFill="1" applyBorder="1" applyAlignment="1" applyProtection="1">
      <alignment vertical="top" wrapText="1"/>
    </xf>
    <xf numFmtId="49" fontId="20" fillId="0" borderId="19" xfId="2" applyNumberFormat="1" applyFont="1" applyBorder="1" applyAlignment="1">
      <alignment horizontal="left" vertical="top" wrapText="1"/>
    </xf>
    <xf numFmtId="0" fontId="20" fillId="0" borderId="19" xfId="2" applyFont="1" applyBorder="1" applyAlignment="1">
      <alignment horizontal="left" vertical="top" wrapText="1"/>
    </xf>
    <xf numFmtId="0" fontId="8" fillId="2" borderId="0" xfId="2" applyFont="1" applyFill="1" applyAlignment="1">
      <alignment vertical="center" wrapText="1"/>
    </xf>
    <xf numFmtId="49" fontId="9" fillId="2" borderId="0" xfId="2" applyNumberFormat="1" applyFont="1" applyFill="1" applyAlignment="1">
      <alignment horizontal="center" vertical="center" wrapText="1"/>
    </xf>
    <xf numFmtId="0" fontId="8" fillId="2" borderId="0" xfId="2" applyFont="1" applyFill="1" applyAlignment="1">
      <alignment horizontal="center" vertical="top" wrapText="1"/>
    </xf>
    <xf numFmtId="49" fontId="8" fillId="2" borderId="0" xfId="2" applyNumberFormat="1" applyFont="1" applyFill="1" applyAlignment="1">
      <alignment horizontal="center" vertical="top" wrapText="1"/>
    </xf>
    <xf numFmtId="0" fontId="19" fillId="2" borderId="0" xfId="1" applyFont="1" applyFill="1" applyAlignment="1" applyProtection="1">
      <alignment vertical="top" wrapText="1"/>
    </xf>
    <xf numFmtId="14" fontId="5" fillId="2" borderId="0" xfId="2" applyNumberFormat="1" applyFont="1" applyFill="1" applyAlignment="1">
      <alignment horizontal="center" vertical="center" wrapText="1"/>
    </xf>
    <xf numFmtId="1" fontId="5" fillId="2" borderId="0" xfId="2" applyNumberFormat="1" applyFont="1" applyFill="1" applyAlignment="1">
      <alignment horizontal="center" vertical="center" wrapText="1"/>
    </xf>
    <xf numFmtId="49" fontId="9" fillId="0" borderId="0" xfId="1" applyNumberFormat="1" applyFont="1" applyBorder="1" applyAlignment="1" applyProtection="1">
      <alignment horizontal="center" vertical="center" wrapText="1"/>
    </xf>
    <xf numFmtId="49" fontId="20" fillId="0" borderId="0" xfId="2" applyNumberFormat="1" applyFont="1" applyAlignment="1">
      <alignment horizontal="left" vertical="top" wrapText="1"/>
    </xf>
    <xf numFmtId="49" fontId="16" fillId="0" borderId="0" xfId="1" applyNumberFormat="1" applyAlignment="1" applyProtection="1">
      <alignment vertical="top" wrapText="1"/>
    </xf>
    <xf numFmtId="49" fontId="19" fillId="0" borderId="0" xfId="1" applyNumberFormat="1" applyFont="1" applyBorder="1" applyAlignment="1" applyProtection="1">
      <alignment vertical="top" wrapText="1"/>
    </xf>
    <xf numFmtId="0" fontId="20" fillId="0" borderId="0" xfId="2" applyFont="1" applyAlignment="1">
      <alignment horizontal="left" vertical="top" wrapText="1"/>
    </xf>
    <xf numFmtId="49" fontId="19" fillId="0" borderId="0" xfId="1" applyNumberFormat="1" applyFont="1" applyFill="1" applyBorder="1" applyAlignment="1" applyProtection="1">
      <alignment horizontal="left" vertical="top" wrapText="1"/>
    </xf>
    <xf numFmtId="164" fontId="20" fillId="0" borderId="0" xfId="2" applyNumberFormat="1" applyFont="1" applyAlignment="1">
      <alignment horizontal="left" vertical="top" wrapText="1"/>
    </xf>
    <xf numFmtId="0" fontId="8" fillId="0" borderId="0" xfId="2" applyFont="1" applyAlignment="1">
      <alignment horizontal="left"/>
    </xf>
    <xf numFmtId="1" fontId="5" fillId="0" borderId="18" xfId="2" applyNumberFormat="1" applyFont="1" applyBorder="1" applyAlignment="1">
      <alignment horizontal="center" vertical="center"/>
    </xf>
    <xf numFmtId="49" fontId="17" fillId="0" borderId="0" xfId="2" applyNumberFormat="1" applyFont="1" applyAlignment="1">
      <alignment horizontal="center" vertical="center"/>
    </xf>
    <xf numFmtId="0" fontId="2" fillId="0" borderId="0" xfId="2" applyAlignment="1">
      <alignment horizontal="left" vertical="top"/>
    </xf>
    <xf numFmtId="49" fontId="2" fillId="0" borderId="0" xfId="2" applyNumberFormat="1" applyAlignment="1">
      <alignment horizontal="center" vertical="center"/>
    </xf>
    <xf numFmtId="0" fontId="2" fillId="0" borderId="0" xfId="2" applyAlignment="1">
      <alignment horizontal="left"/>
    </xf>
    <xf numFmtId="0" fontId="2" fillId="0" borderId="0" xfId="2" applyAlignment="1">
      <alignment vertical="center"/>
    </xf>
    <xf numFmtId="0" fontId="8" fillId="0" borderId="18" xfId="2" applyFont="1" applyBorder="1" applyAlignment="1">
      <alignment horizontal="center" vertical="center"/>
    </xf>
    <xf numFmtId="49" fontId="9" fillId="0" borderId="0" xfId="5" applyNumberFormat="1" applyFont="1" applyFill="1" applyAlignment="1">
      <alignment horizontal="center" vertical="center" wrapText="1"/>
    </xf>
    <xf numFmtId="0" fontId="19" fillId="0" borderId="0" xfId="1" applyFont="1" applyAlignment="1" applyProtection="1">
      <alignment vertical="top" wrapText="1"/>
    </xf>
    <xf numFmtId="0" fontId="18" fillId="0" borderId="0" xfId="1" applyFont="1" applyAlignment="1" applyProtection="1">
      <alignment vertical="top" wrapText="1"/>
    </xf>
    <xf numFmtId="0" fontId="30" fillId="0" borderId="0" xfId="2" applyFont="1" applyAlignment="1">
      <alignment vertical="top" wrapText="1"/>
    </xf>
    <xf numFmtId="49" fontId="15" fillId="0" borderId="0" xfId="5" applyNumberFormat="1" applyFont="1" applyFill="1" applyAlignment="1">
      <alignment horizontal="center" vertical="center" wrapText="1"/>
    </xf>
    <xf numFmtId="0" fontId="29" fillId="0" borderId="0" xfId="5" applyAlignment="1">
      <alignment vertical="top" wrapText="1"/>
    </xf>
    <xf numFmtId="0" fontId="2" fillId="0" borderId="0" xfId="2" applyAlignment="1">
      <alignment horizontal="right" vertical="top"/>
    </xf>
    <xf numFmtId="0" fontId="31" fillId="0" borderId="0" xfId="2" applyFont="1" applyAlignment="1">
      <alignment vertical="top" wrapText="1"/>
    </xf>
    <xf numFmtId="0" fontId="21" fillId="2" borderId="0" xfId="2" applyFont="1" applyFill="1" applyAlignment="1">
      <alignment vertical="top" wrapText="1"/>
    </xf>
    <xf numFmtId="14" fontId="8" fillId="2" borderId="0" xfId="2" applyNumberFormat="1" applyFont="1" applyFill="1" applyAlignment="1">
      <alignment vertical="top" wrapText="1"/>
    </xf>
    <xf numFmtId="49" fontId="17" fillId="0" borderId="0" xfId="2" applyNumberFormat="1" applyFont="1" applyAlignment="1">
      <alignment horizontal="center" vertical="center" wrapText="1"/>
    </xf>
    <xf numFmtId="0" fontId="32" fillId="0" borderId="0" xfId="2" applyFont="1" applyAlignment="1">
      <alignment vertical="top"/>
    </xf>
    <xf numFmtId="164" fontId="32" fillId="0" borderId="0" xfId="2" applyNumberFormat="1" applyFont="1" applyAlignment="1">
      <alignment horizontal="center" vertical="center"/>
    </xf>
    <xf numFmtId="49" fontId="32" fillId="0" borderId="0" xfId="2" applyNumberFormat="1" applyFont="1" applyAlignment="1">
      <alignment horizontal="center" vertical="center"/>
    </xf>
    <xf numFmtId="0" fontId="32" fillId="0" borderId="0" xfId="2" applyFont="1" applyAlignment="1">
      <alignment horizontal="center" vertical="center"/>
    </xf>
    <xf numFmtId="0" fontId="2" fillId="0" borderId="0" xfId="2" applyAlignment="1">
      <alignment vertical="top"/>
    </xf>
    <xf numFmtId="0" fontId="29" fillId="0" borderId="0" xfId="5" applyAlignment="1">
      <alignment vertical="top"/>
    </xf>
    <xf numFmtId="0" fontId="13" fillId="0" borderId="0" xfId="3" applyFont="1" applyAlignment="1">
      <alignment horizontal="center" vertical="center" wrapText="1"/>
    </xf>
    <xf numFmtId="164" fontId="13" fillId="0" borderId="0" xfId="3" applyNumberFormat="1" applyFont="1" applyAlignment="1">
      <alignment horizontal="center" vertical="center" wrapText="1"/>
    </xf>
    <xf numFmtId="49" fontId="13" fillId="0" borderId="0" xfId="3" applyNumberFormat="1" applyFont="1" applyAlignment="1">
      <alignment horizontal="center" vertical="center" wrapText="1"/>
    </xf>
    <xf numFmtId="0" fontId="13" fillId="0" borderId="0" xfId="2" applyFont="1" applyAlignment="1">
      <alignment horizontal="center" vertical="center" wrapText="1"/>
    </xf>
    <xf numFmtId="164" fontId="13" fillId="0" borderId="0" xfId="2" applyNumberFormat="1" applyFont="1" applyAlignment="1">
      <alignment horizontal="center" vertical="center" wrapText="1"/>
    </xf>
    <xf numFmtId="0" fontId="11" fillId="0" borderId="0" xfId="2" applyFont="1" applyAlignment="1">
      <alignment horizontal="center" vertical="center" wrapText="1"/>
    </xf>
    <xf numFmtId="49" fontId="11" fillId="0" borderId="0" xfId="2" applyNumberFormat="1" applyFont="1" applyAlignment="1">
      <alignment horizontal="center" vertical="center" wrapText="1"/>
    </xf>
    <xf numFmtId="165" fontId="11" fillId="0" borderId="0" xfId="2" applyNumberFormat="1" applyFont="1" applyAlignment="1">
      <alignment horizontal="center" vertical="center" wrapText="1"/>
    </xf>
    <xf numFmtId="0" fontId="2" fillId="0" borderId="0" xfId="2" applyAlignment="1">
      <alignment horizontal="center" vertical="top"/>
    </xf>
    <xf numFmtId="165" fontId="2" fillId="0" borderId="0" xfId="2" applyNumberFormat="1" applyAlignment="1">
      <alignment horizontal="center" vertical="center"/>
    </xf>
    <xf numFmtId="49" fontId="2" fillId="0" borderId="0" xfId="2" applyNumberFormat="1" applyAlignment="1">
      <alignment horizontal="center" vertical="center" wrapText="1"/>
    </xf>
    <xf numFmtId="0" fontId="11" fillId="0" borderId="0" xfId="2" applyFont="1" applyAlignment="1">
      <alignment vertical="center" wrapText="1"/>
    </xf>
    <xf numFmtId="0" fontId="9" fillId="0" borderId="0" xfId="3" applyFont="1" applyAlignment="1">
      <alignment vertical="top" wrapText="1"/>
    </xf>
    <xf numFmtId="49" fontId="9" fillId="0" borderId="0" xfId="3" applyNumberFormat="1" applyFont="1" applyAlignment="1">
      <alignment vertical="top" wrapText="1"/>
    </xf>
    <xf numFmtId="49" fontId="8" fillId="0" borderId="0" xfId="3" applyNumberFormat="1" applyFont="1" applyAlignment="1">
      <alignment horizontal="left" vertical="top" wrapText="1"/>
    </xf>
    <xf numFmtId="49" fontId="9" fillId="0" borderId="0" xfId="1" applyNumberFormat="1" applyFont="1" applyFill="1" applyAlignment="1" applyProtection="1">
      <alignment vertical="center" wrapText="1"/>
    </xf>
    <xf numFmtId="49" fontId="9" fillId="0" borderId="0" xfId="3" applyNumberFormat="1" applyFont="1" applyAlignment="1">
      <alignment horizontal="center" vertical="center" wrapText="1"/>
    </xf>
    <xf numFmtId="1" fontId="9" fillId="0" borderId="0" xfId="3" applyNumberFormat="1" applyFont="1" applyAlignment="1">
      <alignment horizontal="center" vertical="center" wrapText="1"/>
    </xf>
    <xf numFmtId="49" fontId="9" fillId="0" borderId="0" xfId="3" applyNumberFormat="1" applyFont="1" applyAlignment="1">
      <alignment horizontal="center" vertical="top" wrapText="1"/>
    </xf>
    <xf numFmtId="49" fontId="16" fillId="0" borderId="0" xfId="1" applyNumberFormat="1" applyFill="1" applyBorder="1" applyAlignment="1" applyProtection="1">
      <alignment horizontal="center" vertical="top" wrapText="1"/>
    </xf>
    <xf numFmtId="49" fontId="19" fillId="0" borderId="0" xfId="1" applyNumberFormat="1" applyFont="1" applyFill="1" applyBorder="1" applyAlignment="1" applyProtection="1">
      <alignment horizontal="center" vertical="top" wrapText="1"/>
    </xf>
    <xf numFmtId="0" fontId="8" fillId="0" borderId="10" xfId="2" applyFont="1" applyBorder="1" applyAlignment="1">
      <alignment horizontal="center" vertical="center" wrapText="1"/>
    </xf>
    <xf numFmtId="0" fontId="8" fillId="0" borderId="0" xfId="2" applyFont="1" applyAlignment="1">
      <alignment horizontal="center" vertical="center" wrapText="1"/>
    </xf>
    <xf numFmtId="49" fontId="9" fillId="0" borderId="0" xfId="3" applyNumberFormat="1" applyFont="1" applyAlignment="1">
      <alignment horizontal="left" vertical="top" wrapText="1"/>
    </xf>
    <xf numFmtId="164" fontId="9" fillId="0" borderId="0" xfId="3" applyNumberFormat="1" applyFont="1" applyAlignment="1">
      <alignment horizontal="center" vertical="center" wrapText="1"/>
    </xf>
    <xf numFmtId="165" fontId="9" fillId="0" borderId="0" xfId="3" applyNumberFormat="1" applyFont="1" applyAlignment="1">
      <alignment horizontal="center" vertical="center" wrapText="1"/>
    </xf>
    <xf numFmtId="49" fontId="16" fillId="0" borderId="0" xfId="1" applyNumberFormat="1" applyFill="1" applyBorder="1" applyAlignment="1" applyProtection="1">
      <alignment horizontal="left" vertical="top" wrapText="1"/>
    </xf>
    <xf numFmtId="0" fontId="8" fillId="0" borderId="0" xfId="2" applyFont="1" applyAlignment="1">
      <alignment horizontal="right" vertical="top" wrapText="1"/>
    </xf>
    <xf numFmtId="0" fontId="8" fillId="0" borderId="0" xfId="2" applyFont="1" applyAlignment="1">
      <alignment horizontal="left" vertical="top" wrapText="1"/>
    </xf>
    <xf numFmtId="0" fontId="8" fillId="0" borderId="0" xfId="2" applyFont="1" applyAlignment="1">
      <alignment horizontal="center" vertical="top" wrapText="1"/>
    </xf>
    <xf numFmtId="0" fontId="8" fillId="0" borderId="13" xfId="2" applyFont="1" applyBorder="1" applyAlignment="1">
      <alignment horizontal="center" vertical="top" wrapText="1"/>
    </xf>
    <xf numFmtId="49" fontId="8" fillId="0" borderId="10" xfId="2" applyNumberFormat="1" applyFont="1" applyBorder="1" applyAlignment="1">
      <alignment horizontal="left" vertical="top" wrapText="1"/>
    </xf>
    <xf numFmtId="49" fontId="8" fillId="0" borderId="0" xfId="2" applyNumberFormat="1" applyFont="1" applyAlignment="1">
      <alignment horizontal="left" vertical="top" wrapText="1"/>
    </xf>
    <xf numFmtId="0" fontId="8" fillId="0" borderId="10" xfId="2" applyFont="1" applyBorder="1" applyAlignment="1">
      <alignment horizontal="left" vertical="top" wrapText="1"/>
    </xf>
    <xf numFmtId="0" fontId="8" fillId="0" borderId="10" xfId="2" applyFont="1" applyBorder="1" applyAlignment="1">
      <alignment horizontal="center" vertical="top" wrapText="1"/>
    </xf>
    <xf numFmtId="0" fontId="9" fillId="0" borderId="0" xfId="3" applyFont="1" applyAlignment="1">
      <alignment horizontal="center" vertical="top" wrapText="1"/>
    </xf>
    <xf numFmtId="0" fontId="9" fillId="0" borderId="0" xfId="3" applyFont="1" applyAlignment="1">
      <alignment horizontal="right" vertical="top" wrapText="1"/>
    </xf>
    <xf numFmtId="49" fontId="8" fillId="0" borderId="0" xfId="3" applyNumberFormat="1" applyFont="1" applyAlignment="1">
      <alignment horizontal="center" vertical="top" wrapText="1"/>
    </xf>
    <xf numFmtId="164" fontId="9" fillId="0" borderId="0" xfId="3" applyNumberFormat="1" applyFont="1" applyAlignment="1">
      <alignment horizontal="center" vertical="top" wrapText="1"/>
    </xf>
    <xf numFmtId="165" fontId="9" fillId="0" borderId="0" xfId="3" applyNumberFormat="1" applyFont="1" applyAlignment="1">
      <alignment horizontal="center" vertical="top" wrapText="1"/>
    </xf>
    <xf numFmtId="165" fontId="20" fillId="0" borderId="0" xfId="4" applyNumberFormat="1" applyFont="1" applyAlignment="1">
      <alignment horizontal="center" vertical="center" wrapText="1"/>
    </xf>
    <xf numFmtId="0" fontId="3" fillId="0" borderId="0" xfId="2" applyFont="1" applyFill="1"/>
    <xf numFmtId="0" fontId="6" fillId="0" borderId="0" xfId="2" applyFont="1" applyFill="1"/>
    <xf numFmtId="0" fontId="8" fillId="0" borderId="0" xfId="2" applyFont="1" applyFill="1" applyAlignment="1">
      <alignment horizontal="left" vertical="top"/>
    </xf>
    <xf numFmtId="0" fontId="8" fillId="0" borderId="0" xfId="2" applyFont="1" applyFill="1"/>
    <xf numFmtId="0" fontId="11" fillId="0" borderId="0" xfId="2" applyFont="1" applyFill="1" applyAlignment="1">
      <alignment vertical="center"/>
    </xf>
    <xf numFmtId="0" fontId="11" fillId="0" borderId="0" xfId="2" applyFont="1" applyFill="1"/>
    <xf numFmtId="0" fontId="13" fillId="0" borderId="2" xfId="3" applyFont="1" applyFill="1" applyBorder="1" applyAlignment="1">
      <alignment horizontal="center" vertical="center" wrapText="1"/>
    </xf>
    <xf numFmtId="0" fontId="16" fillId="0" borderId="15" xfId="1" applyFill="1" applyBorder="1" applyAlignment="1" applyProtection="1">
      <alignment vertical="top" wrapText="1"/>
    </xf>
    <xf numFmtId="0" fontId="24" fillId="0" borderId="0" xfId="2" applyFont="1" applyFill="1" applyAlignment="1">
      <alignment horizontal="center" vertical="top"/>
    </xf>
    <xf numFmtId="0" fontId="10" fillId="0" borderId="0" xfId="2" applyFont="1" applyFill="1" applyAlignment="1">
      <alignment horizontal="center" vertical="top"/>
    </xf>
    <xf numFmtId="0" fontId="2" fillId="0" borderId="0" xfId="2" applyFill="1"/>
    <xf numFmtId="0" fontId="16" fillId="0" borderId="14" xfId="1" applyFill="1" applyBorder="1" applyAlignment="1" applyProtection="1">
      <alignment horizontal="left" vertical="top" wrapText="1"/>
    </xf>
    <xf numFmtId="49" fontId="19" fillId="0" borderId="19" xfId="1" applyNumberFormat="1" applyFont="1" applyFill="1" applyBorder="1" applyAlignment="1" applyProtection="1">
      <alignment horizontal="left" vertical="top" wrapText="1"/>
    </xf>
    <xf numFmtId="0" fontId="8" fillId="0" borderId="0" xfId="2" applyFont="1" applyFill="1" applyAlignment="1">
      <alignment horizontal="center" vertical="center"/>
    </xf>
    <xf numFmtId="0" fontId="2" fillId="0" borderId="0" xfId="2" applyFill="1" applyAlignment="1">
      <alignment horizontal="left" vertical="top"/>
    </xf>
    <xf numFmtId="0" fontId="2" fillId="0" borderId="18" xfId="2" applyBorder="1" applyAlignment="1">
      <alignment horizontal="center" vertical="center" wrapText="1"/>
    </xf>
    <xf numFmtId="0" fontId="8" fillId="0" borderId="0" xfId="2" applyFont="1" applyBorder="1"/>
    <xf numFmtId="0" fontId="5" fillId="0" borderId="0" xfId="2" applyFont="1" applyBorder="1" applyAlignment="1">
      <alignment horizontal="right" vertical="top"/>
    </xf>
    <xf numFmtId="166" fontId="33" fillId="0" borderId="0" xfId="2" applyNumberFormat="1" applyFont="1" applyBorder="1" applyAlignment="1">
      <alignment horizontal="right" vertical="top"/>
    </xf>
    <xf numFmtId="1" fontId="8" fillId="0" borderId="18" xfId="2" applyNumberFormat="1" applyFont="1" applyBorder="1" applyAlignment="1">
      <alignment horizontal="center" vertical="center" wrapText="1"/>
    </xf>
    <xf numFmtId="1" fontId="0" fillId="0" borderId="18" xfId="0" applyNumberFormat="1" applyBorder="1" applyAlignment="1">
      <alignment horizontal="center" vertical="center" wrapText="1"/>
    </xf>
    <xf numFmtId="0" fontId="3" fillId="0" borderId="0" xfId="2" applyFont="1" applyFill="1" applyAlignment="1">
      <alignment horizontal="center" vertical="top"/>
    </xf>
    <xf numFmtId="0" fontId="0" fillId="0" borderId="0" xfId="0" applyFill="1"/>
    <xf numFmtId="0" fontId="16" fillId="2" borderId="4" xfId="1" applyFill="1" applyBorder="1" applyAlignment="1" applyProtection="1">
      <alignment horizontal="left" vertical="top" wrapText="1"/>
    </xf>
    <xf numFmtId="49" fontId="16" fillId="2" borderId="4" xfId="1" applyNumberFormat="1" applyFill="1" applyBorder="1" applyAlignment="1" applyProtection="1">
      <alignment vertical="top" wrapText="1"/>
    </xf>
    <xf numFmtId="0" fontId="23" fillId="0" borderId="0" xfId="0" applyFont="1" applyAlignment="1">
      <alignment horizontal="center" vertical="top"/>
    </xf>
  </cellXfs>
  <cellStyles count="6">
    <cellStyle name="Hyperlink" xfId="1" builtinId="8"/>
    <cellStyle name="Hyperlink 5" xfId="5" xr:uid="{7048ED48-E8E2-2949-9100-1C1E40568154}"/>
    <cellStyle name="Normal" xfId="0" builtinId="0"/>
    <cellStyle name="Normal 2 2" xfId="2" xr:uid="{6992051A-AC65-5844-97D3-CCB6D3EF65AF}"/>
    <cellStyle name="Normal 3" xfId="3" xr:uid="{DF1CFD42-A57B-FC49-B6BA-536369A02EF3}"/>
    <cellStyle name="Normal 5 3" xfId="4" xr:uid="{C7022154-3D51-E640-AC6D-E891A20ED0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kwilliams@salinahealth.org" TargetMode="External"/><Relationship Id="rId21" Type="http://schemas.openxmlformats.org/officeDocument/2006/relationships/hyperlink" Target="https://www.ahfamilyresidency.org/" TargetMode="External"/><Relationship Id="rId42" Type="http://schemas.openxmlformats.org/officeDocument/2006/relationships/hyperlink" Target="http://www.med.und.edu/center-for-family-medicine-minot/" TargetMode="External"/><Relationship Id="rId63" Type="http://schemas.openxmlformats.org/officeDocument/2006/relationships/hyperlink" Target="mailto:info@ruralresidency.com" TargetMode="External"/><Relationship Id="rId84" Type="http://schemas.openxmlformats.org/officeDocument/2006/relationships/hyperlink" Target="mailto:info@fammedspokane.org" TargetMode="External"/><Relationship Id="rId138" Type="http://schemas.openxmlformats.org/officeDocument/2006/relationships/hyperlink" Target="http://www.lakesidemedical.org/index.aspx?page=556" TargetMode="External"/><Relationship Id="rId159" Type="http://schemas.openxmlformats.org/officeDocument/2006/relationships/hyperlink" Target="mailto:gme@conwayregional.org" TargetMode="External"/><Relationship Id="rId170" Type="http://schemas.openxmlformats.org/officeDocument/2006/relationships/hyperlink" Target="mailto:ashley.mcguire@balladhealth.org" TargetMode="External"/><Relationship Id="rId191" Type="http://schemas.openxmlformats.org/officeDocument/2006/relationships/hyperlink" Target="mailto:ShvFamMedRes@lsuhsc.edu" TargetMode="External"/><Relationship Id="rId205" Type="http://schemas.openxmlformats.org/officeDocument/2006/relationships/hyperlink" Target="mailto:dustin-beck@cherokee.org" TargetMode="External"/><Relationship Id="rId107" Type="http://schemas.openxmlformats.org/officeDocument/2006/relationships/hyperlink" Target="mailto:tammy.huey2@butlerhealthsystem.org" TargetMode="External"/><Relationship Id="rId11" Type="http://schemas.openxmlformats.org/officeDocument/2006/relationships/hyperlink" Target="mailto:david.smith@bannerhealth.com" TargetMode="External"/><Relationship Id="rId32" Type="http://schemas.openxmlformats.org/officeDocument/2006/relationships/hyperlink" Target="mailto:fmresidency@mhhcc.org" TargetMode="External"/><Relationship Id="rId53" Type="http://schemas.openxmlformats.org/officeDocument/2006/relationships/hyperlink" Target="mailto:gme@ummc.org" TargetMode="External"/><Relationship Id="rId74" Type="http://schemas.openxmlformats.org/officeDocument/2006/relationships/hyperlink" Target="mailto:mark.huntington@usd.edu" TargetMode="External"/><Relationship Id="rId128" Type="http://schemas.openxmlformats.org/officeDocument/2006/relationships/hyperlink" Target="mailto:thomas.koinis@duke.edu" TargetMode="External"/><Relationship Id="rId149" Type="http://schemas.openxmlformats.org/officeDocument/2006/relationships/hyperlink" Target="https://www.concordhospital.org/careers-training/education-residency-programs/letter-from-director/" TargetMode="External"/><Relationship Id="rId5" Type="http://schemas.openxmlformats.org/officeDocument/2006/relationships/hyperlink" Target="https://www.nmhs.net/medical-professionals/training-programs/family-medicine-residency/" TargetMode="External"/><Relationship Id="rId95" Type="http://schemas.openxmlformats.org/officeDocument/2006/relationships/hyperlink" Target="https://www.gvmc.com/hospital-residency-program" TargetMode="External"/><Relationship Id="rId160" Type="http://schemas.openxmlformats.org/officeDocument/2006/relationships/hyperlink" Target="mailto:MFMResidencyProgram@dignityhealth.org" TargetMode="External"/><Relationship Id="rId181" Type="http://schemas.openxmlformats.org/officeDocument/2006/relationships/hyperlink" Target="mailto:nancyhamilton@centura.org" TargetMode="External"/><Relationship Id="rId22" Type="http://schemas.openxmlformats.org/officeDocument/2006/relationships/hyperlink" Target="https://www.uthct.edu/rural-family-medicine-residency-welcome/" TargetMode="External"/><Relationship Id="rId43" Type="http://schemas.openxmlformats.org/officeDocument/2006/relationships/hyperlink" Target="http://www.unmc.edu/familymed/residency/rural-track/index.html" TargetMode="External"/><Relationship Id="rId64" Type="http://schemas.openxmlformats.org/officeDocument/2006/relationships/hyperlink" Target="http://www.ruralresidency.com/" TargetMode="External"/><Relationship Id="rId118" Type="http://schemas.openxmlformats.org/officeDocument/2006/relationships/hyperlink" Target="https://www.unity-health.org/node/613/" TargetMode="External"/><Relationship Id="rId139" Type="http://schemas.openxmlformats.org/officeDocument/2006/relationships/hyperlink" Target="https://www.mercyone.org/northiowa/careers/graduate-medical-education/family-medicine-residency/" TargetMode="External"/><Relationship Id="rId85" Type="http://schemas.openxmlformats.org/officeDocument/2006/relationships/hyperlink" Target="https://www.yvfwc.com/residencies/sollus-northwest-family-medicine-residency/" TargetMode="External"/><Relationship Id="rId150" Type="http://schemas.openxmlformats.org/officeDocument/2006/relationships/hyperlink" Target="https://www.mclaren.org/gme-medical-education/mclaren-residency-programs/10" TargetMode="External"/><Relationship Id="rId171" Type="http://schemas.openxmlformats.org/officeDocument/2006/relationships/hyperlink" Target="mailto:RuralFMResidency@sp-mc.org" TargetMode="External"/><Relationship Id="rId192" Type="http://schemas.openxmlformats.org/officeDocument/2006/relationships/hyperlink" Target="mailto:Raj.Woolever@mainegeneral.org" TargetMode="External"/><Relationship Id="rId206" Type="http://schemas.openxmlformats.org/officeDocument/2006/relationships/hyperlink" Target="mailto:thomas.mcginley@sluhn.org" TargetMode="External"/><Relationship Id="rId12" Type="http://schemas.openxmlformats.org/officeDocument/2006/relationships/hyperlink" Target="mailto:melissa.dillon@bannerhealth.com" TargetMode="External"/><Relationship Id="rId33" Type="http://schemas.openxmlformats.org/officeDocument/2006/relationships/hyperlink" Target="https://medicine.iu.edu/departments/family-medicine/education-programs/residency/memorial/" TargetMode="External"/><Relationship Id="rId108" Type="http://schemas.openxmlformats.org/officeDocument/2006/relationships/hyperlink" Target="https://www.reidhealth.org/family-medicine-residency/" TargetMode="External"/><Relationship Id="rId129" Type="http://schemas.openxmlformats.org/officeDocument/2006/relationships/hyperlink" Target="https://apps.acgme.org/ads/Public/Programs/Detail?programId=11208&amp;ReturnUrl=https%3A%2F%2Fapps.acgme.org%2Fads%2FPublic%2FPrograms%2FSearch" TargetMode="External"/><Relationship Id="rId54" Type="http://schemas.openxmlformats.org/officeDocument/2006/relationships/hyperlink" Target="https://www.ohiohealth.com/medical-education/residencies/family-medicine-obleness/" TargetMode="External"/><Relationship Id="rId75" Type="http://schemas.openxmlformats.org/officeDocument/2006/relationships/hyperlink" Target="https://pierreruralfm.org/" TargetMode="External"/><Relationship Id="rId96" Type="http://schemas.openxmlformats.org/officeDocument/2006/relationships/hyperlink" Target="mailto:cbmorrison@osteo.wvsom.edu" TargetMode="External"/><Relationship Id="rId140" Type="http://schemas.openxmlformats.org/officeDocument/2006/relationships/hyperlink" Target="https://www.lsuhs.edu/departments/school-of-medicine/family-medicine/family-medicine-rural-residency" TargetMode="External"/><Relationship Id="rId161" Type="http://schemas.openxmlformats.org/officeDocument/2006/relationships/hyperlink" Target="mailto:kwatrin@multicare.org" TargetMode="External"/><Relationship Id="rId182" Type="http://schemas.openxmlformats.org/officeDocument/2006/relationships/hyperlink" Target="https://colquittregional.com/georgia-south/our-programs/why-choose-family-medicine/" TargetMode="External"/><Relationship Id="rId6" Type="http://schemas.openxmlformats.org/officeDocument/2006/relationships/hyperlink" Target="https://www.unlv.edu/medicine/family-medicine/prospective-residents-rural" TargetMode="External"/><Relationship Id="rId23" Type="http://schemas.openxmlformats.org/officeDocument/2006/relationships/hyperlink" Target="mailto:bsmith01@mcleodhealth.org" TargetMode="External"/><Relationship Id="rId119" Type="http://schemas.openxmlformats.org/officeDocument/2006/relationships/hyperlink" Target="https://www.mwuresidencies.com/programs/kingman-regional-medical-center-family-medicine-residency-program" TargetMode="External"/><Relationship Id="rId44" Type="http://schemas.openxmlformats.org/officeDocument/2006/relationships/hyperlink" Target="http://www.unmc.edu/familymed/residency/rural-track/index.html" TargetMode="External"/><Relationship Id="rId65" Type="http://schemas.openxmlformats.org/officeDocument/2006/relationships/hyperlink" Target="http://aviva.health/rfmr-index/" TargetMode="External"/><Relationship Id="rId86" Type="http://schemas.openxmlformats.org/officeDocument/2006/relationships/hyperlink" Target="https://www.swedishcherryhillfmr.org/programs/rtt/index" TargetMode="External"/><Relationship Id="rId130" Type="http://schemas.openxmlformats.org/officeDocument/2006/relationships/hyperlink" Target="https://cahabafmr.squarespace.com/rural" TargetMode="External"/><Relationship Id="rId151" Type="http://schemas.openxmlformats.org/officeDocument/2006/relationships/hyperlink" Target="mailto:northerngme@mclaren.org" TargetMode="External"/><Relationship Id="rId172" Type="http://schemas.openxmlformats.org/officeDocument/2006/relationships/hyperlink" Target="https://spokaneteachinghealth.org/family-medicine/rural-training-track/" TargetMode="External"/><Relationship Id="rId193" Type="http://schemas.openxmlformats.org/officeDocument/2006/relationships/hyperlink" Target="https://www.mainedartmouth.org/" TargetMode="External"/><Relationship Id="rId207" Type="http://schemas.openxmlformats.org/officeDocument/2006/relationships/hyperlink" Target="mailto:June.Lecroy@PrismaHealth.org" TargetMode="External"/><Relationship Id="rId13" Type="http://schemas.openxmlformats.org/officeDocument/2006/relationships/hyperlink" Target="https://hsc.ghs.org/education/gme/seneca-clemson-family-medicine-residency-program/" TargetMode="External"/><Relationship Id="rId109" Type="http://schemas.openxmlformats.org/officeDocument/2006/relationships/hyperlink" Target="mailto:vmeuniot@mrhcok.com" TargetMode="External"/><Relationship Id="rId34" Type="http://schemas.openxmlformats.org/officeDocument/2006/relationships/hyperlink" Target="mailto:phillip.scott@reidhealth.org" TargetMode="External"/><Relationship Id="rId55" Type="http://schemas.openxmlformats.org/officeDocument/2006/relationships/hyperlink" Target="mailto:jdesmarais@adena.org" TargetMode="External"/><Relationship Id="rId76" Type="http://schemas.openxmlformats.org/officeDocument/2006/relationships/hyperlink" Target="mailto:rtdavid56@gmail.com" TargetMode="External"/><Relationship Id="rId97" Type="http://schemas.openxmlformats.org/officeDocument/2006/relationships/hyperlink" Target="http://thermopolisrtt.com/" TargetMode="External"/><Relationship Id="rId120" Type="http://schemas.openxmlformats.org/officeDocument/2006/relationships/hyperlink" Target="https://www.southbaldwinrmc.com/hospital-residency-program" TargetMode="External"/><Relationship Id="rId141" Type="http://schemas.openxmlformats.org/officeDocument/2006/relationships/hyperlink" Target="https://residents.lsuhsc.edu/bogalusa/fm/" TargetMode="External"/><Relationship Id="rId7" Type="http://schemas.openxmlformats.org/officeDocument/2006/relationships/hyperlink" Target="https://residency.rochesterregional.org/ummc-family-medicine/" TargetMode="External"/><Relationship Id="rId162" Type="http://schemas.openxmlformats.org/officeDocument/2006/relationships/hyperlink" Target="https://medicine.wsu.edu/gme/fm-pullman/" TargetMode="External"/><Relationship Id="rId183" Type="http://schemas.openxmlformats.org/officeDocument/2006/relationships/hyperlink" Target="mailto:hifmr@hhsc.org" TargetMode="External"/><Relationship Id="rId24" Type="http://schemas.openxmlformats.org/officeDocument/2006/relationships/hyperlink" Target="https://msmerc.org/" TargetMode="External"/><Relationship Id="rId45" Type="http://schemas.openxmlformats.org/officeDocument/2006/relationships/hyperlink" Target="http://www.unmc.edu/familymed/residency/rural-track/index.html" TargetMode="External"/><Relationship Id="rId66" Type="http://schemas.openxmlformats.org/officeDocument/2006/relationships/hyperlink" Target="https://www.clarionhospital.org/clarion-hospital/medical-education/" TargetMode="External"/><Relationship Id="rId87" Type="http://schemas.openxmlformats.org/officeDocument/2006/relationships/hyperlink" Target="http://healthpartnerswisconsinresidency.com/about/" TargetMode="External"/><Relationship Id="rId110" Type="http://schemas.openxmlformats.org/officeDocument/2006/relationships/hyperlink" Target="mailto:ruraltrack@med.und.edu" TargetMode="External"/><Relationship Id="rId131" Type="http://schemas.openxmlformats.org/officeDocument/2006/relationships/hyperlink" Target="mailto:robert.tompkins@uthct.edu" TargetMode="External"/><Relationship Id="rId61" Type="http://schemas.openxmlformats.org/officeDocument/2006/relationships/hyperlink" Target="http://www.mrhcok.com/residency" TargetMode="External"/><Relationship Id="rId82" Type="http://schemas.openxmlformats.org/officeDocument/2006/relationships/hyperlink" Target="https://gme.providence.org/washington/family-medicine-residency-programs-wa/chehalis-rural-training-program/" TargetMode="External"/><Relationship Id="rId152" Type="http://schemas.openxmlformats.org/officeDocument/2006/relationships/hyperlink" Target="mailto:aron.rogers@unlv.edu" TargetMode="External"/><Relationship Id="rId173" Type="http://schemas.openxmlformats.org/officeDocument/2006/relationships/hyperlink" Target="mailto:tfarley@uwyo.edu" TargetMode="External"/><Relationship Id="rId194" Type="http://schemas.openxmlformats.org/officeDocument/2006/relationships/hyperlink" Target="mailto:arturas.klugas@mymichigan.org" TargetMode="External"/><Relationship Id="rId199" Type="http://schemas.openxmlformats.org/officeDocument/2006/relationships/hyperlink" Target="mailto:tammy.roso@wrhs.com" TargetMode="External"/><Relationship Id="rId203" Type="http://schemas.openxmlformats.org/officeDocument/2006/relationships/hyperlink" Target="mailto:maste@firelands.com" TargetMode="External"/><Relationship Id="rId208" Type="http://schemas.openxmlformats.org/officeDocument/2006/relationships/hyperlink" Target="mailto:etw@bcm.edu" TargetMode="External"/><Relationship Id="rId19" Type="http://schemas.openxmlformats.org/officeDocument/2006/relationships/hyperlink" Target="mailto:family.residency@utmb.edu" TargetMode="External"/><Relationship Id="rId14" Type="http://schemas.openxmlformats.org/officeDocument/2006/relationships/hyperlink" Target="https://valley-widehealth.org/special-programs/alamosa-rural-training-track/" TargetMode="External"/><Relationship Id="rId30" Type="http://schemas.openxmlformats.org/officeDocument/2006/relationships/hyperlink" Target="mailto:dixonrtt@ksbhospital.com" TargetMode="External"/><Relationship Id="rId35" Type="http://schemas.openxmlformats.org/officeDocument/2006/relationships/hyperlink" Target="https://glasgowfmr.com/" TargetMode="External"/><Relationship Id="rId56" Type="http://schemas.openxmlformats.org/officeDocument/2006/relationships/hyperlink" Target="http://www.elch.org/Medical-Education/Family-Medicine-Residency.aspx" TargetMode="External"/><Relationship Id="rId77" Type="http://schemas.openxmlformats.org/officeDocument/2006/relationships/hyperlink" Target="mailto:residency@augusta.edu" TargetMode="External"/><Relationship Id="rId100" Type="http://schemas.openxmlformats.org/officeDocument/2006/relationships/hyperlink" Target="https://www.bannerhealth.com/health-professionals/residency-fellowships/residency-programs/north-colorado-family-medicine/our-programs" TargetMode="External"/><Relationship Id="rId105" Type="http://schemas.openxmlformats.org/officeDocument/2006/relationships/hyperlink" Target="https://www.mcleodhealth.org/residency-programs/rural-family-medicine-residency/" TargetMode="External"/><Relationship Id="rId126" Type="http://schemas.openxmlformats.org/officeDocument/2006/relationships/hyperlink" Target="mailto:gmeinfo@azkrmc.com" TargetMode="External"/><Relationship Id="rId147" Type="http://schemas.openxmlformats.org/officeDocument/2006/relationships/hyperlink" Target="mailto:salford@gcrmc.org" TargetMode="External"/><Relationship Id="rId168" Type="http://schemas.openxmlformats.org/officeDocument/2006/relationships/hyperlink" Target="mailto:knetkowicz@mmchs.org" TargetMode="External"/><Relationship Id="rId8" Type="http://schemas.openxmlformats.org/officeDocument/2006/relationships/hyperlink" Target="https://summitpacificmedicalcenter.org/residency/" TargetMode="External"/><Relationship Id="rId51" Type="http://schemas.openxmlformats.org/officeDocument/2006/relationships/hyperlink" Target="http://medicine.buffalo.edu/departments/family-medicine/education/rural.html" TargetMode="External"/><Relationship Id="rId72" Type="http://schemas.openxmlformats.org/officeDocument/2006/relationships/hyperlink" Target="https://www.shepscenter.unc.edu/programs-projects/rural-health/data/" TargetMode="External"/><Relationship Id="rId93" Type="http://schemas.openxmlformats.org/officeDocument/2006/relationships/hyperlink" Target="mailto:radcliffee@wvumedicine.org" TargetMode="External"/><Relationship Id="rId98" Type="http://schemas.openxmlformats.org/officeDocument/2006/relationships/hyperlink" Target="https://www.suttermd.com/education/residency/family-medicine/amador-track" TargetMode="External"/><Relationship Id="rId121" Type="http://schemas.openxmlformats.org/officeDocument/2006/relationships/hyperlink" Target="mailto:dewey.mcafee@unity-health.org" TargetMode="External"/><Relationship Id="rId142" Type="http://schemas.openxmlformats.org/officeDocument/2006/relationships/hyperlink" Target="https://www.baystatehealth.org/education-research/education/residencies/greenfield-family-medicine" TargetMode="External"/><Relationship Id="rId163" Type="http://schemas.openxmlformats.org/officeDocument/2006/relationships/hyperlink" Target="https://www.irmc.org/medical-education/rural-family-medicine-residency-program/" TargetMode="External"/><Relationship Id="rId184" Type="http://schemas.openxmlformats.org/officeDocument/2006/relationships/hyperlink" Target="https://www.fullcircleidaho.org/residency/residencyprogram/magic-valley-residency/" TargetMode="External"/><Relationship Id="rId189" Type="http://schemas.openxmlformats.org/officeDocument/2006/relationships/hyperlink" Target="mailto:famdoc@bhsi.com" TargetMode="External"/><Relationship Id="rId3" Type="http://schemas.openxmlformats.org/officeDocument/2006/relationships/hyperlink" Target="https://www.hifmr.org/" TargetMode="External"/><Relationship Id="rId25" Type="http://schemas.openxmlformats.org/officeDocument/2006/relationships/hyperlink" Target="mailto:Evelynlwalk@gmail.com" TargetMode="External"/><Relationship Id="rId46" Type="http://schemas.openxmlformats.org/officeDocument/2006/relationships/hyperlink" Target="mailto:jdharris@unmc.edu" TargetMode="External"/><Relationship Id="rId67" Type="http://schemas.openxmlformats.org/officeDocument/2006/relationships/hyperlink" Target="https://www.geisinger.edu/education/residencies-fellowships/residencies/family-medicine-residency-lewistown" TargetMode="External"/><Relationship Id="rId116" Type="http://schemas.openxmlformats.org/officeDocument/2006/relationships/hyperlink" Target="https://shiprockfm.org/shiprockfmtest" TargetMode="External"/><Relationship Id="rId137" Type="http://schemas.openxmlformats.org/officeDocument/2006/relationships/hyperlink" Target="https://www.bannerhealth.com/health-professionals/residency-fellowships/residency-programs/north-colorado-family-medicine/our-programs" TargetMode="External"/><Relationship Id="rId158" Type="http://schemas.openxmlformats.org/officeDocument/2006/relationships/hyperlink" Target="https://www.conwayregionalgme.org/programs/family-medicine/letter-from-the-director%20(not%20yet%20updated%20for%20Rural%20Track%20Program)" TargetMode="External"/><Relationship Id="rId20" Type="http://schemas.openxmlformats.org/officeDocument/2006/relationships/hyperlink" Target="mailto:sharberg@hcdpbc.org" TargetMode="External"/><Relationship Id="rId41" Type="http://schemas.openxmlformats.org/officeDocument/2006/relationships/hyperlink" Target="https://med.und.edu/center-for-family-medicine-minot/rural-track.html" TargetMode="External"/><Relationship Id="rId62" Type="http://schemas.openxmlformats.org/officeDocument/2006/relationships/hyperlink" Target="https://www.facebook.com/Choctaw-Nation-Family-Medicine-Residency-236737817005822/" TargetMode="External"/><Relationship Id="rId83" Type="http://schemas.openxmlformats.org/officeDocument/2006/relationships/hyperlink" Target="https://cvch.org/rtt" TargetMode="External"/><Relationship Id="rId88" Type="http://schemas.openxmlformats.org/officeDocument/2006/relationships/hyperlink" Target="http://www.fammed.wisc.edu/residency/baraboo" TargetMode="External"/><Relationship Id="rId111" Type="http://schemas.openxmlformats.org/officeDocument/2006/relationships/hyperlink" Target="mailto:hbeery@umpquachc.org" TargetMode="External"/><Relationship Id="rId132" Type="http://schemas.openxmlformats.org/officeDocument/2006/relationships/hyperlink" Target="https://www.brhc.org/careers/bothwell-mu-rural-family-medicine-residency/" TargetMode="External"/><Relationship Id="rId153" Type="http://schemas.openxmlformats.org/officeDocument/2006/relationships/hyperlink" Target="mailto:psm4@buffalo.edu" TargetMode="External"/><Relationship Id="rId174" Type="http://schemas.openxmlformats.org/officeDocument/2006/relationships/hyperlink" Target="mailto:kkelly3@kumc.edu" TargetMode="External"/><Relationship Id="rId179" Type="http://schemas.openxmlformats.org/officeDocument/2006/relationships/hyperlink" Target="mailto:may.hong@stjoe.org" TargetMode="External"/><Relationship Id="rId195" Type="http://schemas.openxmlformats.org/officeDocument/2006/relationships/hyperlink" Target="mailto:gbruning@atsu.edu" TargetMode="External"/><Relationship Id="rId209" Type="http://schemas.openxmlformats.org/officeDocument/2006/relationships/hyperlink" Target="https://www.stlukeshealth.org/family-medicine-residency" TargetMode="External"/><Relationship Id="rId190" Type="http://schemas.openxmlformats.org/officeDocument/2006/relationships/hyperlink" Target="mailto:dianabel.castro@baystatehealth.org" TargetMode="External"/><Relationship Id="rId204" Type="http://schemas.openxmlformats.org/officeDocument/2006/relationships/hyperlink" Target="mailto:abclayborn@cnhsa.com" TargetMode="External"/><Relationship Id="rId15" Type="http://schemas.openxmlformats.org/officeDocument/2006/relationships/hyperlink" Target="mailto:drtdyar@fmchealth.org" TargetMode="External"/><Relationship Id="rId36" Type="http://schemas.openxmlformats.org/officeDocument/2006/relationships/hyperlink" Target="https://www.midmichigan.org/education/residency/family-medicine-residency-gratiot/" TargetMode="External"/><Relationship Id="rId57" Type="http://schemas.openxmlformats.org/officeDocument/2006/relationships/hyperlink" Target="http://www.holzer.org/medical-education-residency/residency-program/" TargetMode="External"/><Relationship Id="rId106" Type="http://schemas.openxmlformats.org/officeDocument/2006/relationships/hyperlink" Target="mailto:charles.fisher@ohiohealth.com" TargetMode="External"/><Relationship Id="rId127" Type="http://schemas.openxmlformats.org/officeDocument/2006/relationships/hyperlink" Target="https://fmch.duke.edu/education-training/family-medicine-residency/rural-training-track" TargetMode="External"/><Relationship Id="rId10" Type="http://schemas.openxmlformats.org/officeDocument/2006/relationships/hyperlink" Target="mailto:mbenedum@apprhs.org" TargetMode="External"/><Relationship Id="rId31" Type="http://schemas.openxmlformats.org/officeDocument/2006/relationships/hyperlink" Target="mailto:quincyfpinfo@siumed.edu" TargetMode="External"/><Relationship Id="rId52" Type="http://schemas.openxmlformats.org/officeDocument/2006/relationships/hyperlink" Target="mailto:fmrapplications@cvph.org" TargetMode="External"/><Relationship Id="rId73" Type="http://schemas.openxmlformats.org/officeDocument/2006/relationships/hyperlink" Target="http://www.selfresidency.org/" TargetMode="External"/><Relationship Id="rId78" Type="http://schemas.openxmlformats.org/officeDocument/2006/relationships/hyperlink" Target="https://www.bonsecours.com/jobs-education/graduate-medical-education/st-francis-family-medicine-residency/blackstone-rural-track" TargetMode="External"/><Relationship Id="rId94" Type="http://schemas.openxmlformats.org/officeDocument/2006/relationships/hyperlink" Target="https://wvumedicine.org/uhc-family-medicine/" TargetMode="External"/><Relationship Id="rId99" Type="http://schemas.openxmlformats.org/officeDocument/2006/relationships/hyperlink" Target="mailto:trann14@sutterhealth.org" TargetMode="External"/><Relationship Id="rId101" Type="http://schemas.openxmlformats.org/officeDocument/2006/relationships/hyperlink" Target="https://www.isu.edu/rexburgrtt/" TargetMode="External"/><Relationship Id="rId122" Type="http://schemas.openxmlformats.org/officeDocument/2006/relationships/hyperlink" Target="https://apps.acgme.org/ads/Public/Programs/Detail?programId=33418&amp;ReturnUrl=https%3A%2F%2Fapps.acgme.org%2Fads%2FPublic%2FPrograms%2FSearch" TargetMode="External"/><Relationship Id="rId143" Type="http://schemas.openxmlformats.org/officeDocument/2006/relationships/hyperlink" Target="https://family-medicine.ecu.edu/residency/program/" TargetMode="External"/><Relationship Id="rId148" Type="http://schemas.openxmlformats.org/officeDocument/2006/relationships/hyperlink" Target="https://www.gcrmc.org/services/family-medicine-residency-program/" TargetMode="External"/><Relationship Id="rId164" Type="http://schemas.openxmlformats.org/officeDocument/2006/relationships/hyperlink" Target="mailto:lrfmresidency@geisinger.edu" TargetMode="External"/><Relationship Id="rId169" Type="http://schemas.openxmlformats.org/officeDocument/2006/relationships/hyperlink" Target="https://www.uthct.edu/family-medicine-athens-residency-welcome/" TargetMode="External"/><Relationship Id="rId185" Type="http://schemas.openxmlformats.org/officeDocument/2006/relationships/hyperlink" Target="https://www.dixonrtt.org/" TargetMode="External"/><Relationship Id="rId4" Type="http://schemas.openxmlformats.org/officeDocument/2006/relationships/hyperlink" Target="http://gme.lakecumberlandhospital.com/residency-programs/fm-residency" TargetMode="External"/><Relationship Id="rId9" Type="http://schemas.openxmlformats.org/officeDocument/2006/relationships/hyperlink" Target="https://mahec.net/residency-and-student-info/residency-programs/family-medicine-boone" TargetMode="External"/><Relationship Id="rId180" Type="http://schemas.openxmlformats.org/officeDocument/2006/relationships/hyperlink" Target="https://snfmrp.com/" TargetMode="External"/><Relationship Id="rId210" Type="http://schemas.openxmlformats.org/officeDocument/2006/relationships/hyperlink" Target="mailto:rtt@cvch.org" TargetMode="External"/><Relationship Id="rId26" Type="http://schemas.openxmlformats.org/officeDocument/2006/relationships/hyperlink" Target="mailto:dan.burke@cuanschutz.edu" TargetMode="External"/><Relationship Id="rId47" Type="http://schemas.openxmlformats.org/officeDocument/2006/relationships/hyperlink" Target="mailto:jdharris@unmc.edu" TargetMode="External"/><Relationship Id="rId68" Type="http://schemas.openxmlformats.org/officeDocument/2006/relationships/hyperlink" Target="https://www.mmchs.org/Medical-Professionals/Resident-Physicians-Program.aspx" TargetMode="External"/><Relationship Id="rId89" Type="http://schemas.openxmlformats.org/officeDocument/2006/relationships/hyperlink" Target="mailto:stuart.hannah@fammed.wisc.edu" TargetMode="External"/><Relationship Id="rId112" Type="http://schemas.openxmlformats.org/officeDocument/2006/relationships/hyperlink" Target="mailto:ecufammedres@ecu.edu" TargetMode="External"/><Relationship Id="rId133" Type="http://schemas.openxmlformats.org/officeDocument/2006/relationships/hyperlink" Target="mailto:rfrederickson@brhc.org" TargetMode="External"/><Relationship Id="rId154" Type="http://schemas.openxmlformats.org/officeDocument/2006/relationships/hyperlink" Target="mailto:marilyn.hines@chickasaw.net" TargetMode="External"/><Relationship Id="rId175" Type="http://schemas.openxmlformats.org/officeDocument/2006/relationships/hyperlink" Target="https://chcsekresidency.org/" TargetMode="External"/><Relationship Id="rId196" Type="http://schemas.openxmlformats.org/officeDocument/2006/relationships/hyperlink" Target="http://www.echealthnet.com/" TargetMode="External"/><Relationship Id="rId200" Type="http://schemas.openxmlformats.org/officeDocument/2006/relationships/hyperlink" Target="mailto:Ronda.Billie@ihs.gov" TargetMode="External"/><Relationship Id="rId16" Type="http://schemas.openxmlformats.org/officeDocument/2006/relationships/hyperlink" Target="https://myharnetthealth.org/family-medicine-2/" TargetMode="External"/><Relationship Id="rId37" Type="http://schemas.openxmlformats.org/officeDocument/2006/relationships/hyperlink" Target="https://www.uphealthsystem.com/marquette/family-medicine-residency" TargetMode="External"/><Relationship Id="rId58" Type="http://schemas.openxmlformats.org/officeDocument/2006/relationships/hyperlink" Target="http://www.firelands.com/medical-education/programs/family-medicine-residency.aspx" TargetMode="External"/><Relationship Id="rId79" Type="http://schemas.openxmlformats.org/officeDocument/2006/relationships/hyperlink" Target="http://www.valleyhealthlink.com/svfpr" TargetMode="External"/><Relationship Id="rId102" Type="http://schemas.openxmlformats.org/officeDocument/2006/relationships/hyperlink" Target="https://www.baptisthealthdeaconess.com/For-You/Health-Care-Professionals/Medical-Education/Residency-Programs/Family-Medicine-Residency" TargetMode="External"/><Relationship Id="rId123" Type="http://schemas.openxmlformats.org/officeDocument/2006/relationships/hyperlink" Target="https://apps.acgme.org/ads/Public/Programs/Detail?programId=38572&amp;ReturnUrl=https%3A%2F%2Fapps.acgme.org%2Fads%2FPublic%2FPrograms%2FSearch" TargetMode="External"/><Relationship Id="rId144" Type="http://schemas.openxmlformats.org/officeDocument/2006/relationships/hyperlink" Target="https://www.sampsonrmc.org/graduate-medical-education/family-medicine-residency" TargetMode="External"/><Relationship Id="rId90" Type="http://schemas.openxmlformats.org/officeDocument/2006/relationships/hyperlink" Target="https://www.aurorahealthcare.org/education/gme/rural-family-medicine-residency/" TargetMode="External"/><Relationship Id="rId165" Type="http://schemas.openxmlformats.org/officeDocument/2006/relationships/hyperlink" Target="https://www.phhealthcare.org/service/family-medicine-residency-program" TargetMode="External"/><Relationship Id="rId186" Type="http://schemas.openxmlformats.org/officeDocument/2006/relationships/hyperlink" Target="http://www.siumed.edu/fcm/quincy" TargetMode="External"/><Relationship Id="rId211" Type="http://schemas.openxmlformats.org/officeDocument/2006/relationships/hyperlink" Target="https://www.multicare.org/tacoma-family-medicine/omak-rural-training-program/" TargetMode="External"/><Relationship Id="rId27" Type="http://schemas.openxmlformats.org/officeDocument/2006/relationships/hyperlink" Target="https://medschool.cuanschutz.edu/family-medicine/education-and-training/residencies/university-of-colorado-family-medicine-residency/tracks/rural-training-track" TargetMode="External"/><Relationship Id="rId48" Type="http://schemas.openxmlformats.org/officeDocument/2006/relationships/hyperlink" Target="mailto:jdharris@unmc.edu" TargetMode="External"/><Relationship Id="rId69" Type="http://schemas.openxmlformats.org/officeDocument/2006/relationships/hyperlink" Target="mailto:michaelf.gillan@guthrie.org" TargetMode="External"/><Relationship Id="rId113" Type="http://schemas.openxmlformats.org/officeDocument/2006/relationships/hyperlink" Target="mailto:Mackenzie.Mady@lvhn.org" TargetMode="External"/><Relationship Id="rId134" Type="http://schemas.openxmlformats.org/officeDocument/2006/relationships/hyperlink" Target="https://www.lvhn.org/education/residency-and-fellowship-opportunities/schuylkill-rural-family-medicine-residency" TargetMode="External"/><Relationship Id="rId80" Type="http://schemas.openxmlformats.org/officeDocument/2006/relationships/hyperlink" Target="mailto:amber.stephens@lpnt.net" TargetMode="External"/><Relationship Id="rId155" Type="http://schemas.openxmlformats.org/officeDocument/2006/relationships/hyperlink" Target="https://gme.providence.org/oregon/providence-hood-river-family-medicine-residency-/" TargetMode="External"/><Relationship Id="rId176" Type="http://schemas.openxmlformats.org/officeDocument/2006/relationships/hyperlink" Target="mailto:apply@cahabamedicalcare.com" TargetMode="External"/><Relationship Id="rId197" Type="http://schemas.openxmlformats.org/officeDocument/2006/relationships/hyperlink" Target="mailto:jmiller@sampsonrmc.org" TargetMode="External"/><Relationship Id="rId201" Type="http://schemas.openxmlformats.org/officeDocument/2006/relationships/hyperlink" Target="https://www.cvph.org/Residency-and-Education/Family-Medicine-Residency/" TargetMode="External"/><Relationship Id="rId17" Type="http://schemas.openxmlformats.org/officeDocument/2006/relationships/hyperlink" Target="mailto:david.o.degear@healthpartners.com" TargetMode="External"/><Relationship Id="rId38" Type="http://schemas.openxmlformats.org/officeDocument/2006/relationships/hyperlink" Target="http://www.munsonhealthcare.org/residency" TargetMode="External"/><Relationship Id="rId59" Type="http://schemas.openxmlformats.org/officeDocument/2006/relationships/hyperlink" Target="https://www.chickasaw.net/Our-Nation/Careers/Family-Medicine-Residency.aspx" TargetMode="External"/><Relationship Id="rId103" Type="http://schemas.openxmlformats.org/officeDocument/2006/relationships/hyperlink" Target="https://www.st-claire.org/education/family-medicine-residency/" TargetMode="External"/><Relationship Id="rId124" Type="http://schemas.openxmlformats.org/officeDocument/2006/relationships/hyperlink" Target="https://apps.acgme.org/ads/Public/Programs/Detail?programId=32970&amp;ReturnUrl=https%3A%2F%2Fapps.acgme.org%2Fads%2FPublic%2FPrograms%2FSearch" TargetMode="External"/><Relationship Id="rId70" Type="http://schemas.openxmlformats.org/officeDocument/2006/relationships/hyperlink" Target="http://www.guthrie.org/family-medicine-residency" TargetMode="External"/><Relationship Id="rId91" Type="http://schemas.openxmlformats.org/officeDocument/2006/relationships/hyperlink" Target="https://www.ssmhealth.com/resources/health-professionals/residencies/medical-residencies/monroe-hospital-rural-family-medicine-residency" TargetMode="External"/><Relationship Id="rId145" Type="http://schemas.openxmlformats.org/officeDocument/2006/relationships/hyperlink" Target="mailto:regina.braybrown@harnetthealth.org" TargetMode="External"/><Relationship Id="rId166" Type="http://schemas.openxmlformats.org/officeDocument/2006/relationships/hyperlink" Target="mailto:cvaracallo@phhealthcare.org" TargetMode="External"/><Relationship Id="rId187" Type="http://schemas.openxmlformats.org/officeDocument/2006/relationships/hyperlink" Target="https://smokyhillfmrp.orghttps/smokyhillfmrp.org" TargetMode="External"/><Relationship Id="rId1" Type="http://schemas.openxmlformats.org/officeDocument/2006/relationships/hyperlink" Target="https://www.sovahresidency.com/family-medicine-residency" TargetMode="External"/><Relationship Id="rId28" Type="http://schemas.openxmlformats.org/officeDocument/2006/relationships/hyperlink" Target="mailto:ksmith@sgmerc.net" TargetMode="External"/><Relationship Id="rId49" Type="http://schemas.openxmlformats.org/officeDocument/2006/relationships/hyperlink" Target="mailto:dnelson@hmsnm.org" TargetMode="External"/><Relationship Id="rId114" Type="http://schemas.openxmlformats.org/officeDocument/2006/relationships/hyperlink" Target="mailto:FMRPullman.medicine@wsu.edu" TargetMode="External"/><Relationship Id="rId60" Type="http://schemas.openxmlformats.org/officeDocument/2006/relationships/hyperlink" Target="https://durantresidency.com/" TargetMode="External"/><Relationship Id="rId81" Type="http://schemas.openxmlformats.org/officeDocument/2006/relationships/hyperlink" Target="https://www.balladhealth.org/residencies/family-medicine-program" TargetMode="External"/><Relationship Id="rId135" Type="http://schemas.openxmlformats.org/officeDocument/2006/relationships/hyperlink" Target="https://www.stjoehumboldt.org/family-medicine-residency-program/" TargetMode="External"/><Relationship Id="rId156" Type="http://schemas.openxmlformats.org/officeDocument/2006/relationships/hyperlink" Target="https://www.samhealth.org/careers-education/graduate-medical-education/our-programs/family-medicine-residency-program/rural-training-track" TargetMode="External"/><Relationship Id="rId177" Type="http://schemas.openxmlformats.org/officeDocument/2006/relationships/hyperlink" Target="mailto:Timothy_Mott@chs.net" TargetMode="External"/><Relationship Id="rId198" Type="http://schemas.openxmlformats.org/officeDocument/2006/relationships/hyperlink" Target="https://www.unchealthsoutheastern.org/residency-program/family-medicine/" TargetMode="External"/><Relationship Id="rId202" Type="http://schemas.openxmlformats.org/officeDocument/2006/relationships/hyperlink" Target="https://www.adena.org/health-care-professionals/medical-education/family-medicine-residency" TargetMode="External"/><Relationship Id="rId18" Type="http://schemas.openxmlformats.org/officeDocument/2006/relationships/hyperlink" Target="https://fammed.utmb.edu/residency" TargetMode="External"/><Relationship Id="rId39" Type="http://schemas.openxmlformats.org/officeDocument/2006/relationships/hyperlink" Target="https://www.nermc.com/family-medicine-residency" TargetMode="External"/><Relationship Id="rId50" Type="http://schemas.openxmlformats.org/officeDocument/2006/relationships/hyperlink" Target="http://newmexicoresidencies.org/silver-city/" TargetMode="External"/><Relationship Id="rId104" Type="http://schemas.openxmlformats.org/officeDocument/2006/relationships/hyperlink" Target="https://www.fmchealth.org/careers/gme/" TargetMode="External"/><Relationship Id="rId125" Type="http://schemas.openxmlformats.org/officeDocument/2006/relationships/hyperlink" Target="https://regionalcampuses.uams.edu/regional-residencies/residencies/uams-north-central-batesville/" TargetMode="External"/><Relationship Id="rId146" Type="http://schemas.openxmlformats.org/officeDocument/2006/relationships/hyperlink" Target="mailto:karen.rude@med.und.edu" TargetMode="External"/><Relationship Id="rId167" Type="http://schemas.openxmlformats.org/officeDocument/2006/relationships/hyperlink" Target="mailto:avaglia@indianarmc.org" TargetMode="External"/><Relationship Id="rId188" Type="http://schemas.openxmlformats.org/officeDocument/2006/relationships/hyperlink" Target="https://ruralhealth.med.uky.edu/east-kentucky-family-medicine-residency-program" TargetMode="External"/><Relationship Id="rId71" Type="http://schemas.openxmlformats.org/officeDocument/2006/relationships/hyperlink" Target="https://www.slhn.org/graduate-medical-education/residencies-and-fellowships/family-medicine-residency-miners" TargetMode="External"/><Relationship Id="rId92" Type="http://schemas.openxmlformats.org/officeDocument/2006/relationships/hyperlink" Target="mailto:fmresidency@monroeclinic.org" TargetMode="External"/><Relationship Id="rId2" Type="http://schemas.openxmlformats.org/officeDocument/2006/relationships/hyperlink" Target="https://www.augusta.edu/mcg/fammed/residents/rural.php" TargetMode="External"/><Relationship Id="rId29" Type="http://schemas.openxmlformats.org/officeDocument/2006/relationships/hyperlink" Target="mailto:rexburgrtt@isu.edu" TargetMode="External"/><Relationship Id="rId40" Type="http://schemas.openxmlformats.org/officeDocument/2006/relationships/hyperlink" Target="https://med.und.edu/center-for-family-medicine-bismarck/hettinger-overview.html" TargetMode="External"/><Relationship Id="rId115" Type="http://schemas.openxmlformats.org/officeDocument/2006/relationships/hyperlink" Target="https://cahabafmr.squarespace.com/frontier" TargetMode="External"/><Relationship Id="rId136" Type="http://schemas.openxmlformats.org/officeDocument/2006/relationships/hyperlink" Target="mailto:parungjl@ah.org" TargetMode="External"/><Relationship Id="rId157" Type="http://schemas.openxmlformats.org/officeDocument/2006/relationships/hyperlink" Target="mailto:SFMRC@samhealth.org" TargetMode="External"/><Relationship Id="rId178" Type="http://schemas.openxmlformats.org/officeDocument/2006/relationships/hyperlink" Target="https://uab.edu/selma"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unity-health.org/residency-programs/physician-residency-programs/internal-medicine-residency/" TargetMode="External"/><Relationship Id="rId18" Type="http://schemas.openxmlformats.org/officeDocument/2006/relationships/hyperlink" Target="https://www.adena.org/health-care-professionals/medical-education/internal-medicine-residency" TargetMode="External"/><Relationship Id="rId26" Type="http://schemas.openxmlformats.org/officeDocument/2006/relationships/hyperlink" Target="mailto:imresidency@hitchcock.org" TargetMode="External"/><Relationship Id="rId39" Type="http://schemas.openxmlformats.org/officeDocument/2006/relationships/hyperlink" Target="mailto:scummings@Stillwater-Medical.org" TargetMode="External"/><Relationship Id="rId21" Type="http://schemas.openxmlformats.org/officeDocument/2006/relationships/hyperlink" Target="https://www.sovahresidency.com/internal-medicine-residency" TargetMode="External"/><Relationship Id="rId34" Type="http://schemas.openxmlformats.org/officeDocument/2006/relationships/hyperlink" Target="mailto:dewey.mcafee@unity-health.org" TargetMode="External"/><Relationship Id="rId42" Type="http://schemas.openxmlformats.org/officeDocument/2006/relationships/hyperlink" Target="mailto:ann.andrada@guthrie.org" TargetMode="External"/><Relationship Id="rId7" Type="http://schemas.openxmlformats.org/officeDocument/2006/relationships/hyperlink" Target="mailto:rehman.ateeq@marshfieldclinic.org" TargetMode="External"/><Relationship Id="rId2" Type="http://schemas.openxmlformats.org/officeDocument/2006/relationships/hyperlink" Target="https://www.balladhealth.org/residencies/internal-medicine-norton-community" TargetMode="External"/><Relationship Id="rId16" Type="http://schemas.openxmlformats.org/officeDocument/2006/relationships/hyperlink" Target="http://gme.lakecumberlandhospital.com/residency-programs/im-residency" TargetMode="External"/><Relationship Id="rId29" Type="http://schemas.openxmlformats.org/officeDocument/2006/relationships/hyperlink" Target="https://www.alwaysnhs.org/internal-medicine-residency-program" TargetMode="External"/><Relationship Id="rId1" Type="http://schemas.openxmlformats.org/officeDocument/2006/relationships/hyperlink" Target="https://www.guthrie.org/internal-medicine-residency-program" TargetMode="External"/><Relationship Id="rId6" Type="http://schemas.openxmlformats.org/officeDocument/2006/relationships/hyperlink" Target="https://www.marshfieldclinic.org/education/residents-and-fellows/internal-medicine-residency" TargetMode="External"/><Relationship Id="rId11" Type="http://schemas.openxmlformats.org/officeDocument/2006/relationships/hyperlink" Target="mailto:IM.GT@bmhcc.org" TargetMode="External"/><Relationship Id="rId24" Type="http://schemas.openxmlformats.org/officeDocument/2006/relationships/hyperlink" Target="https://www.shepscenter.unc.edu/programs-projects/rural-health/data/" TargetMode="External"/><Relationship Id="rId32" Type="http://schemas.openxmlformats.org/officeDocument/2006/relationships/hyperlink" Target="mailto:imresidency@wrmc.com" TargetMode="External"/><Relationship Id="rId37" Type="http://schemas.openxmlformats.org/officeDocument/2006/relationships/hyperlink" Target="mailto:single21@srmc.org" TargetMode="External"/><Relationship Id="rId40" Type="http://schemas.openxmlformats.org/officeDocument/2006/relationships/hyperlink" Target="https://www.stillwater-medical.org/careers/residency-program" TargetMode="External"/><Relationship Id="rId45" Type="http://schemas.openxmlformats.org/officeDocument/2006/relationships/hyperlink" Target="mailto:kmpalmer@archbold.org" TargetMode="External"/><Relationship Id="rId5" Type="http://schemas.openxmlformats.org/officeDocument/2006/relationships/hyperlink" Target="mailto:glindsey@mrhc.org" TargetMode="External"/><Relationship Id="rId15" Type="http://schemas.openxmlformats.org/officeDocument/2006/relationships/hyperlink" Target="mailto:joeweigel@hotmail.com" TargetMode="External"/><Relationship Id="rId23" Type="http://schemas.openxmlformats.org/officeDocument/2006/relationships/hyperlink" Target="mailto:dpizzimenti@nmhs.net" TargetMode="External"/><Relationship Id="rId28" Type="http://schemas.openxmlformats.org/officeDocument/2006/relationships/hyperlink" Target="mailto:MRiffle@sfmc.net" TargetMode="External"/><Relationship Id="rId36" Type="http://schemas.openxmlformats.org/officeDocument/2006/relationships/hyperlink" Target="https://www.unchealthsoutheastern.org/residency-program/internal-medicine/" TargetMode="External"/><Relationship Id="rId10" Type="http://schemas.openxmlformats.org/officeDocument/2006/relationships/hyperlink" Target="https://bmme-imresidency-gt.org/" TargetMode="External"/><Relationship Id="rId19" Type="http://schemas.openxmlformats.org/officeDocument/2006/relationships/hyperlink" Target="https://medicine.iu.edu/internal-medicine/education/residency/southwest" TargetMode="External"/><Relationship Id="rId31" Type="http://schemas.openxmlformats.org/officeDocument/2006/relationships/hyperlink" Target="mailto:gme@bmhcc.org" TargetMode="External"/><Relationship Id="rId44" Type="http://schemas.openxmlformats.org/officeDocument/2006/relationships/hyperlink" Target="https://archbold.org/internal-medicine-residency" TargetMode="External"/><Relationship Id="rId4" Type="http://schemas.openxmlformats.org/officeDocument/2006/relationships/hyperlink" Target="https://www.mrhc.org/medical-education/internal-medicine-program/" TargetMode="External"/><Relationship Id="rId9" Type="http://schemas.openxmlformats.org/officeDocument/2006/relationships/hyperlink" Target="https://www.mercyone.org/northiowa/careers/graduate-medical-education/internal-medicine-residency/" TargetMode="External"/><Relationship Id="rId14" Type="http://schemas.openxmlformats.org/officeDocument/2006/relationships/hyperlink" Target="https://www.whiteriverhealthsystem.com/internal-medicine-residency" TargetMode="External"/><Relationship Id="rId22" Type="http://schemas.openxmlformats.org/officeDocument/2006/relationships/hyperlink" Target="mailto:kimberly.bird@lpnt.net" TargetMode="External"/><Relationship Id="rId27" Type="http://schemas.openxmlformats.org/officeDocument/2006/relationships/hyperlink" Target="https://www.pbrmc.com/medical-education-and-residency" TargetMode="External"/><Relationship Id="rId30" Type="http://schemas.openxmlformats.org/officeDocument/2006/relationships/hyperlink" Target="https://bmme-imresidency-northmississippi.org/" TargetMode="External"/><Relationship Id="rId35" Type="http://schemas.openxmlformats.org/officeDocument/2006/relationships/hyperlink" Target="https://www.bassett.org/medical-education/residency-fellowship-programs/internal-medicine-residency-program" TargetMode="External"/><Relationship Id="rId43" Type="http://schemas.openxmlformats.org/officeDocument/2006/relationships/hyperlink" Target="mailto:elizabeth.hubbard@balladhealth.org" TargetMode="External"/><Relationship Id="rId8" Type="http://schemas.openxmlformats.org/officeDocument/2006/relationships/hyperlink" Target="https://gme.dartmouth-hitchcock.org/im.html" TargetMode="External"/><Relationship Id="rId3" Type="http://schemas.openxmlformats.org/officeDocument/2006/relationships/hyperlink" Target="https://www.elch.org/Medical-Education/Internal-Medicine-Residency.aspx" TargetMode="External"/><Relationship Id="rId12" Type="http://schemas.openxmlformats.org/officeDocument/2006/relationships/hyperlink" Target="mailto:flodenl@mercyhealth.com" TargetMode="External"/><Relationship Id="rId17" Type="http://schemas.openxmlformats.org/officeDocument/2006/relationships/hyperlink" Target="mailto:lcoats@adena.org" TargetMode="External"/><Relationship Id="rId25" Type="http://schemas.openxmlformats.org/officeDocument/2006/relationships/hyperlink" Target="mailto:medical.education@bassett.org" TargetMode="External"/><Relationship Id="rId33" Type="http://schemas.openxmlformats.org/officeDocument/2006/relationships/hyperlink" Target="https://www.nmhs.net/medical-professionals/training-programs/internal-medicine-residency-program/" TargetMode="External"/><Relationship Id="rId38" Type="http://schemas.openxmlformats.org/officeDocument/2006/relationships/hyperlink" Target="mailto:ldimuzio1@primehealthcare.com" TargetMode="External"/><Relationship Id="rId20" Type="http://schemas.openxmlformats.org/officeDocument/2006/relationships/hyperlink" Target="mailto:swinres@iu.edu" TargetMode="External"/><Relationship Id="rId41" Type="http://schemas.openxmlformats.org/officeDocument/2006/relationships/hyperlink" Target="mailto:mafif@nhs-ok.or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uthct.edu/rural-psychiatry-residency-welcome/" TargetMode="External"/><Relationship Id="rId13" Type="http://schemas.openxmlformats.org/officeDocument/2006/relationships/hyperlink" Target="mailto:christine.marchionni@sluhn.org" TargetMode="External"/><Relationship Id="rId18" Type="http://schemas.openxmlformats.org/officeDocument/2006/relationships/hyperlink" Target="mailto:jison2@adena.org" TargetMode="External"/><Relationship Id="rId3" Type="http://schemas.openxmlformats.org/officeDocument/2006/relationships/hyperlink" Target="https://www.shepscenter.unc.edu/programs-projects/rural-health/data/" TargetMode="External"/><Relationship Id="rId7" Type="http://schemas.openxmlformats.org/officeDocument/2006/relationships/hyperlink" Target="mailto:robert.strayhan@unity-health.org" TargetMode="External"/><Relationship Id="rId12" Type="http://schemas.openxmlformats.org/officeDocument/2006/relationships/hyperlink" Target="https://www.slhn.org/graduate-medical-education/residencies-and-fellowships/rural-psychiatry-residency" TargetMode="External"/><Relationship Id="rId17" Type="http://schemas.openxmlformats.org/officeDocument/2006/relationships/hyperlink" Target="mailto:gillian.l.sowden@hitchcock.org" TargetMode="External"/><Relationship Id="rId2" Type="http://schemas.openxmlformats.org/officeDocument/2006/relationships/hyperlink" Target="https://medicine.iu.edu/psychiatry/education/residency/vincennes" TargetMode="External"/><Relationship Id="rId16" Type="http://schemas.openxmlformats.org/officeDocument/2006/relationships/hyperlink" Target="mailto:psychres@mahec.net" TargetMode="External"/><Relationship Id="rId1" Type="http://schemas.openxmlformats.org/officeDocument/2006/relationships/hyperlink" Target="mailto:PsychiatryResidency@gshvin.org" TargetMode="External"/><Relationship Id="rId6" Type="http://schemas.openxmlformats.org/officeDocument/2006/relationships/hyperlink" Target="https://www.unity-health.org/residency-programs/physician-residency-programs/psychiatry-residency/" TargetMode="External"/><Relationship Id="rId11" Type="http://schemas.openxmlformats.org/officeDocument/2006/relationships/hyperlink" Target="mailto:whited2@mmc.org" TargetMode="External"/><Relationship Id="rId5" Type="http://schemas.openxmlformats.org/officeDocument/2006/relationships/hyperlink" Target="https://www.adena.org/health-care-professionals/medical-education/psychiatry-residency" TargetMode="External"/><Relationship Id="rId15" Type="http://schemas.openxmlformats.org/officeDocument/2006/relationships/hyperlink" Target="mailto:Muhammad.Alam@uhsinc.com" TargetMode="External"/><Relationship Id="rId10" Type="http://schemas.openxmlformats.org/officeDocument/2006/relationships/hyperlink" Target="https://www.mainehealth.org/Maine-Medical-Center/education-research/students-residents-fellows/Residencies/General-Psychiatry" TargetMode="External"/><Relationship Id="rId4" Type="http://schemas.openxmlformats.org/officeDocument/2006/relationships/hyperlink" Target="https://gme.dartmouth-hitchcock.org/adult_psych.html" TargetMode="External"/><Relationship Id="rId9" Type="http://schemas.openxmlformats.org/officeDocument/2006/relationships/hyperlink" Target="mailto:yvonne.valentine@uthct.edu" TargetMode="External"/><Relationship Id="rId14" Type="http://schemas.openxmlformats.org/officeDocument/2006/relationships/hyperlink" Target="https://colquittregional.com/georgia-south/our-programs/about-us-psych/"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jcesom.marshall.edu/residents-fellows/programs/Rural-General-Surgery-Residency" TargetMode="External"/><Relationship Id="rId3" Type="http://schemas.openxmlformats.org/officeDocument/2006/relationships/hyperlink" Target="mailto:medical.education@bassett.org" TargetMode="External"/><Relationship Id="rId7" Type="http://schemas.openxmlformats.org/officeDocument/2006/relationships/hyperlink" Target="mailto:Kari.M.Rosenkranz@hitchcock.org" TargetMode="External"/><Relationship Id="rId2" Type="http://schemas.openxmlformats.org/officeDocument/2006/relationships/hyperlink" Target="https://www.bassett.org/education/medical-education/residency-programs/general-surgery" TargetMode="External"/><Relationship Id="rId1" Type="http://schemas.openxmlformats.org/officeDocument/2006/relationships/hyperlink" Target="https://www.facs.org/education/resources/%20residency-search/specialties/rural" TargetMode="External"/><Relationship Id="rId6" Type="http://schemas.openxmlformats.org/officeDocument/2006/relationships/hyperlink" Target="https://gme.dartmouth-hitchcock.org/general_surgery.html" TargetMode="External"/><Relationship Id="rId5" Type="http://schemas.openxmlformats.org/officeDocument/2006/relationships/hyperlink" Target="mailto:burt.cagir@guthrie.org" TargetMode="External"/><Relationship Id="rId4" Type="http://schemas.openxmlformats.org/officeDocument/2006/relationships/hyperlink" Target="https://www.guthrie.org/general-surgery-residency-program" TargetMode="External"/><Relationship Id="rId9" Type="http://schemas.openxmlformats.org/officeDocument/2006/relationships/hyperlink" Target="mailto:drumm@marshal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EAE60-E3CB-B14F-9D52-678DE79073B0}">
  <dimension ref="A1:AM142"/>
  <sheetViews>
    <sheetView tabSelected="1" topLeftCell="B1" workbookViewId="0">
      <selection activeCell="N121" sqref="N121"/>
    </sheetView>
  </sheetViews>
  <sheetFormatPr baseColWidth="10" defaultRowHeight="13" x14ac:dyDescent="0.2"/>
  <cols>
    <col min="1" max="1" width="11" bestFit="1" customWidth="1"/>
    <col min="2" max="2" width="22.33203125" customWidth="1"/>
    <col min="3" max="3" width="11" bestFit="1" customWidth="1"/>
    <col min="4" max="4" width="11" customWidth="1"/>
    <col min="5" max="5" width="15.83203125" customWidth="1"/>
    <col min="7" max="7" width="12.83203125" style="282" bestFit="1" customWidth="1"/>
    <col min="8" max="8" width="11.83203125" style="11" customWidth="1"/>
    <col min="9" max="9" width="11" style="11" bestFit="1" customWidth="1"/>
    <col min="10" max="10" width="15.83203125" style="11" customWidth="1"/>
    <col min="13" max="13" width="11" bestFit="1" customWidth="1"/>
    <col min="14" max="14" width="25.83203125" style="492" customWidth="1"/>
    <col min="15" max="15" width="11" style="173" bestFit="1" customWidth="1"/>
    <col min="16" max="16" width="20.83203125" customWidth="1"/>
    <col min="17" max="25" width="15.83203125" customWidth="1"/>
    <col min="26" max="26" width="11" style="34" bestFit="1" customWidth="1"/>
    <col min="27" max="27" width="20.83203125" customWidth="1"/>
    <col min="28" max="28" width="11" style="283" bestFit="1" customWidth="1"/>
    <col min="30" max="30" width="11" style="34" bestFit="1" customWidth="1"/>
    <col min="31" max="31" width="20.83203125" customWidth="1"/>
    <col min="32" max="32" width="11" bestFit="1" customWidth="1"/>
    <col min="33" max="33" width="10.83203125" style="11"/>
    <col min="34" max="35" width="11" bestFit="1" customWidth="1"/>
    <col min="36" max="36" width="13" style="11" customWidth="1"/>
    <col min="37" max="37" width="43.83203125" customWidth="1"/>
  </cols>
  <sheetData>
    <row r="1" spans="1:36" ht="20" x14ac:dyDescent="0.2">
      <c r="A1" s="1" t="s">
        <v>0</v>
      </c>
      <c r="B1" s="1"/>
      <c r="C1" s="2"/>
      <c r="D1" s="2"/>
      <c r="E1" s="1"/>
      <c r="F1" s="1"/>
      <c r="G1" s="3"/>
      <c r="H1" s="4"/>
      <c r="I1" s="6"/>
      <c r="J1" s="4"/>
      <c r="K1" s="1"/>
      <c r="L1" s="7"/>
      <c r="M1" s="1"/>
      <c r="N1" s="491"/>
      <c r="O1" s="8"/>
      <c r="P1" s="1"/>
      <c r="Q1" s="1"/>
      <c r="R1" s="1"/>
      <c r="S1" s="1"/>
      <c r="T1" s="1"/>
      <c r="U1" s="1"/>
      <c r="V1" s="1"/>
      <c r="W1" s="1"/>
      <c r="X1" s="1"/>
      <c r="Y1" s="1"/>
      <c r="Z1" s="10"/>
      <c r="AA1" s="4"/>
      <c r="AB1" s="9"/>
      <c r="AC1" s="1"/>
      <c r="AD1" s="9"/>
      <c r="AE1" s="9"/>
      <c r="AF1" s="1"/>
      <c r="AG1" s="4"/>
      <c r="AH1" s="11"/>
      <c r="AJ1"/>
    </row>
    <row r="2" spans="1:36" ht="16" x14ac:dyDescent="0.2">
      <c r="A2" s="12" t="s">
        <v>1</v>
      </c>
      <c r="B2" s="12"/>
      <c r="C2" s="13"/>
      <c r="D2" s="13"/>
      <c r="E2" s="12"/>
      <c r="F2" s="12"/>
      <c r="G2" s="14"/>
      <c r="H2" s="15"/>
      <c r="I2" s="5"/>
      <c r="J2" s="5"/>
      <c r="K2" s="12"/>
      <c r="L2" s="12"/>
      <c r="M2" s="16"/>
      <c r="N2" s="471"/>
      <c r="O2" s="17"/>
      <c r="P2" s="12"/>
      <c r="Q2" s="12"/>
      <c r="R2" s="12"/>
      <c r="S2" s="12"/>
      <c r="T2" s="12"/>
      <c r="U2" s="12"/>
      <c r="V2" s="12"/>
      <c r="W2" s="12"/>
      <c r="X2" s="12"/>
      <c r="Y2" s="12"/>
      <c r="Z2" s="18"/>
      <c r="AA2" s="12"/>
      <c r="AB2" s="19"/>
      <c r="AC2" s="15"/>
      <c r="AD2" s="18"/>
      <c r="AE2" s="12"/>
      <c r="AF2" s="18"/>
      <c r="AG2" s="18"/>
      <c r="AH2" s="20"/>
      <c r="AI2" s="21"/>
    </row>
    <row r="3" spans="1:36" x14ac:dyDescent="0.2">
      <c r="A3" s="22" t="s">
        <v>2</v>
      </c>
      <c r="B3" s="22"/>
      <c r="C3" s="23"/>
      <c r="D3" s="23"/>
      <c r="E3" s="22"/>
      <c r="F3" s="22"/>
      <c r="G3" s="24"/>
      <c r="H3" s="25"/>
      <c r="I3" s="25"/>
      <c r="J3" s="25"/>
      <c r="K3" s="22"/>
      <c r="L3" s="22"/>
      <c r="M3" s="22"/>
      <c r="N3" s="472"/>
      <c r="O3" s="22"/>
      <c r="P3" s="22"/>
      <c r="Q3" s="22"/>
      <c r="R3" s="22"/>
      <c r="S3" s="22"/>
      <c r="T3" s="22"/>
      <c r="U3" s="22"/>
      <c r="V3" s="22"/>
      <c r="W3" s="22"/>
      <c r="X3" s="22"/>
      <c r="Y3" s="22"/>
      <c r="Z3" s="26"/>
      <c r="AA3" s="22"/>
      <c r="AB3" s="27"/>
      <c r="AC3" s="25"/>
      <c r="AD3" s="26"/>
      <c r="AE3" s="22"/>
      <c r="AF3" s="26"/>
      <c r="AG3" s="26"/>
      <c r="AH3" s="28"/>
      <c r="AI3" s="29"/>
    </row>
    <row r="4" spans="1:36" ht="15" customHeight="1" x14ac:dyDescent="0.2">
      <c r="A4" s="30" t="s">
        <v>1850</v>
      </c>
      <c r="B4" s="31"/>
      <c r="C4" s="32"/>
      <c r="D4" s="32"/>
      <c r="E4" s="31"/>
      <c r="F4" s="31"/>
      <c r="G4" s="24"/>
      <c r="H4" s="25"/>
      <c r="I4" s="25"/>
      <c r="J4" s="25"/>
      <c r="K4" s="31"/>
      <c r="L4" s="31"/>
      <c r="M4" s="33"/>
      <c r="N4" s="473"/>
      <c r="O4" s="22"/>
      <c r="P4" s="31"/>
      <c r="Q4" s="31"/>
      <c r="R4" s="31"/>
      <c r="S4" s="31"/>
      <c r="T4" s="25"/>
      <c r="U4" s="26"/>
      <c r="V4" s="31"/>
      <c r="W4" s="26"/>
      <c r="X4" s="28"/>
      <c r="AB4" s="35"/>
    </row>
    <row r="5" spans="1:36" ht="15" customHeight="1" x14ac:dyDescent="0.2">
      <c r="A5" s="31"/>
      <c r="B5" s="31"/>
      <c r="C5" s="32"/>
      <c r="D5" s="32"/>
      <c r="E5" s="31"/>
      <c r="F5" s="31"/>
      <c r="G5" s="24"/>
      <c r="H5" s="25"/>
      <c r="I5" s="25"/>
      <c r="J5" s="25"/>
      <c r="K5" s="31"/>
      <c r="L5" s="31"/>
      <c r="M5" s="33"/>
      <c r="N5" s="473"/>
      <c r="O5" s="22"/>
      <c r="P5" s="31"/>
      <c r="Q5" s="31"/>
      <c r="R5" s="31"/>
      <c r="S5" s="31"/>
      <c r="T5" s="25"/>
      <c r="U5" s="26"/>
      <c r="V5" s="31"/>
      <c r="W5" s="26"/>
      <c r="X5" s="28"/>
      <c r="AB5" s="35"/>
    </row>
    <row r="6" spans="1:36" s="43" customFormat="1" ht="48" customHeight="1" x14ac:dyDescent="0.2">
      <c r="A6" s="440" t="s">
        <v>3</v>
      </c>
      <c r="B6" s="440"/>
      <c r="C6" s="440"/>
      <c r="D6" s="440"/>
      <c r="E6" s="440"/>
      <c r="F6" s="440"/>
      <c r="G6" s="440"/>
      <c r="H6" s="440"/>
      <c r="I6" s="440"/>
      <c r="J6" s="440"/>
      <c r="K6" s="440"/>
      <c r="L6" s="440"/>
      <c r="M6" s="440"/>
      <c r="N6" s="440"/>
      <c r="O6" s="440"/>
      <c r="P6" s="440"/>
      <c r="Q6" s="440"/>
      <c r="R6" s="440"/>
      <c r="S6" s="440"/>
      <c r="T6" s="440"/>
      <c r="U6" s="440"/>
      <c r="V6" s="440"/>
      <c r="W6" s="440"/>
      <c r="X6" s="440"/>
      <c r="Y6" s="440"/>
      <c r="Z6" s="440"/>
      <c r="AA6" s="36"/>
      <c r="AB6" s="37"/>
      <c r="AC6" s="38"/>
      <c r="AD6" s="39"/>
      <c r="AE6" s="36"/>
      <c r="AF6" s="39"/>
      <c r="AG6" s="39"/>
      <c r="AH6" s="40"/>
      <c r="AI6" s="41"/>
      <c r="AJ6" s="42"/>
    </row>
    <row r="7" spans="1:36" ht="14" x14ac:dyDescent="0.2">
      <c r="A7" s="44" t="s">
        <v>4</v>
      </c>
      <c r="B7" s="31"/>
      <c r="C7" s="32"/>
      <c r="D7" s="32"/>
      <c r="E7" s="31"/>
      <c r="F7" s="31"/>
      <c r="G7" s="24"/>
      <c r="H7" s="25"/>
      <c r="I7" s="25"/>
      <c r="J7" s="25"/>
      <c r="K7" s="31"/>
      <c r="L7" s="31"/>
      <c r="M7" s="33"/>
      <c r="N7" s="473"/>
      <c r="O7" s="22"/>
      <c r="P7" s="31"/>
      <c r="Q7" s="31"/>
      <c r="R7" s="31"/>
      <c r="S7" s="31"/>
      <c r="T7" s="31"/>
      <c r="U7" s="31"/>
      <c r="V7" s="31"/>
      <c r="W7" s="31"/>
      <c r="X7" s="31"/>
      <c r="Y7" s="31"/>
      <c r="Z7" s="26"/>
      <c r="AA7" s="31"/>
      <c r="AB7" s="27"/>
      <c r="AC7" s="25"/>
      <c r="AD7" s="26"/>
      <c r="AE7" s="31"/>
      <c r="AF7" s="26"/>
      <c r="AG7" s="26"/>
      <c r="AH7" s="28"/>
      <c r="AI7" s="29"/>
    </row>
    <row r="8" spans="1:36" ht="16" thickBot="1" x14ac:dyDescent="0.25">
      <c r="A8" s="45"/>
      <c r="B8" s="46"/>
      <c r="C8" s="47"/>
      <c r="D8" s="47"/>
      <c r="E8" s="45"/>
      <c r="F8" s="45"/>
      <c r="G8" s="48"/>
      <c r="H8" s="38"/>
      <c r="I8" s="5"/>
      <c r="J8" s="5"/>
      <c r="K8" s="45"/>
      <c r="L8" s="45"/>
      <c r="M8" s="49"/>
      <c r="N8" s="475"/>
      <c r="O8" s="46"/>
      <c r="P8" s="45"/>
      <c r="Q8" s="45"/>
      <c r="R8" s="45"/>
      <c r="S8" s="45"/>
      <c r="T8" s="45"/>
      <c r="U8" s="45"/>
      <c r="V8" s="45"/>
      <c r="W8" s="45"/>
      <c r="X8" s="45"/>
      <c r="Y8" s="45"/>
      <c r="Z8" s="39"/>
      <c r="AA8" s="45"/>
      <c r="AB8" s="37"/>
      <c r="AC8" s="38"/>
      <c r="AD8" s="39"/>
      <c r="AE8" s="45"/>
      <c r="AF8" s="39"/>
      <c r="AG8" s="39"/>
      <c r="AH8" s="40"/>
      <c r="AI8" s="41"/>
    </row>
    <row r="9" spans="1:36" ht="61" thickBot="1" x14ac:dyDescent="0.25">
      <c r="A9" s="50" t="s">
        <v>5</v>
      </c>
      <c r="B9" s="51" t="s">
        <v>6</v>
      </c>
      <c r="C9" s="52" t="s">
        <v>7</v>
      </c>
      <c r="D9" s="52" t="s">
        <v>8</v>
      </c>
      <c r="E9" s="51" t="s">
        <v>9</v>
      </c>
      <c r="F9" s="51" t="s">
        <v>10</v>
      </c>
      <c r="G9" s="53" t="s">
        <v>11</v>
      </c>
      <c r="H9" s="51" t="s">
        <v>12</v>
      </c>
      <c r="I9" s="51" t="s">
        <v>13</v>
      </c>
      <c r="J9" s="51" t="s">
        <v>14</v>
      </c>
      <c r="K9" s="51" t="s">
        <v>15</v>
      </c>
      <c r="L9" s="51" t="s">
        <v>16</v>
      </c>
      <c r="M9" s="51" t="s">
        <v>17</v>
      </c>
      <c r="N9" s="476" t="s">
        <v>18</v>
      </c>
      <c r="O9" s="51" t="s">
        <v>19</v>
      </c>
      <c r="P9" s="51" t="s">
        <v>20</v>
      </c>
      <c r="Q9" s="51" t="s">
        <v>21</v>
      </c>
      <c r="R9" s="54" t="s">
        <v>22</v>
      </c>
      <c r="S9" s="54" t="s">
        <v>23</v>
      </c>
      <c r="T9" s="54" t="s">
        <v>24</v>
      </c>
      <c r="U9" s="54" t="s">
        <v>25</v>
      </c>
      <c r="V9" s="54" t="s">
        <v>26</v>
      </c>
      <c r="W9" s="54" t="s">
        <v>27</v>
      </c>
      <c r="X9" s="54" t="s">
        <v>28</v>
      </c>
      <c r="Y9" s="54" t="s">
        <v>29</v>
      </c>
      <c r="Z9" s="55" t="s">
        <v>30</v>
      </c>
      <c r="AA9" s="56" t="s">
        <v>31</v>
      </c>
      <c r="AB9" s="57" t="s">
        <v>32</v>
      </c>
      <c r="AC9" s="54" t="s">
        <v>33</v>
      </c>
      <c r="AD9" s="55" t="s">
        <v>34</v>
      </c>
      <c r="AE9" s="56" t="s">
        <v>35</v>
      </c>
      <c r="AF9" s="55" t="s">
        <v>36</v>
      </c>
      <c r="AG9" s="55" t="s">
        <v>37</v>
      </c>
      <c r="AH9" s="58" t="s">
        <v>38</v>
      </c>
      <c r="AI9" s="297" t="s">
        <v>39</v>
      </c>
      <c r="AJ9" s="59" t="s">
        <v>2048</v>
      </c>
    </row>
    <row r="10" spans="1:36" s="79" customFormat="1" ht="70" x14ac:dyDescent="0.2">
      <c r="A10" s="60">
        <v>1</v>
      </c>
      <c r="B10" s="61" t="s">
        <v>40</v>
      </c>
      <c r="C10" s="62">
        <v>2</v>
      </c>
      <c r="D10" s="63" t="s">
        <v>41</v>
      </c>
      <c r="E10" s="60" t="s">
        <v>42</v>
      </c>
      <c r="F10" s="60" t="s">
        <v>43</v>
      </c>
      <c r="G10" s="64">
        <v>1200100727</v>
      </c>
      <c r="H10" s="65" t="s">
        <v>157</v>
      </c>
      <c r="I10" s="65">
        <v>2013</v>
      </c>
      <c r="J10" s="66" t="s">
        <v>45</v>
      </c>
      <c r="K10" s="61" t="s">
        <v>46</v>
      </c>
      <c r="L10" s="61" t="s">
        <v>47</v>
      </c>
      <c r="M10" s="67">
        <v>35042</v>
      </c>
      <c r="N10" s="95" t="s">
        <v>48</v>
      </c>
      <c r="O10" s="68" t="s">
        <v>49</v>
      </c>
      <c r="P10" s="61" t="s">
        <v>50</v>
      </c>
      <c r="Q10" s="61" t="s">
        <v>51</v>
      </c>
      <c r="R10" s="61" t="s">
        <v>52</v>
      </c>
      <c r="S10" s="61" t="s">
        <v>53</v>
      </c>
      <c r="T10" s="72"/>
      <c r="U10" s="73" t="s">
        <v>55</v>
      </c>
      <c r="V10" s="72" t="s">
        <v>56</v>
      </c>
      <c r="W10" s="61" t="s">
        <v>57</v>
      </c>
      <c r="X10" s="61" t="s">
        <v>58</v>
      </c>
      <c r="Y10" s="61" t="s">
        <v>59</v>
      </c>
      <c r="Z10" s="62">
        <v>1</v>
      </c>
      <c r="AA10" s="61" t="s">
        <v>60</v>
      </c>
      <c r="AB10" s="74" t="s">
        <v>61</v>
      </c>
      <c r="AC10" s="67" t="s">
        <v>62</v>
      </c>
      <c r="AD10" s="62">
        <v>2</v>
      </c>
      <c r="AE10" s="61" t="s">
        <v>63</v>
      </c>
      <c r="AF10" s="75">
        <v>2</v>
      </c>
      <c r="AG10" s="76" t="s">
        <v>64</v>
      </c>
      <c r="AH10" s="77">
        <v>44708</v>
      </c>
      <c r="AI10" s="78">
        <v>5</v>
      </c>
      <c r="AJ10" s="78"/>
    </row>
    <row r="11" spans="1:36" s="94" customFormat="1" ht="70" customHeight="1" x14ac:dyDescent="0.2">
      <c r="A11" s="80">
        <v>2</v>
      </c>
      <c r="B11" s="81" t="s">
        <v>65</v>
      </c>
      <c r="C11" s="82">
        <v>8</v>
      </c>
      <c r="D11" s="83" t="s">
        <v>66</v>
      </c>
      <c r="E11" s="84" t="s">
        <v>67</v>
      </c>
      <c r="F11" s="85" t="s">
        <v>43</v>
      </c>
      <c r="G11" s="86">
        <v>1200100002</v>
      </c>
      <c r="H11" s="76" t="s">
        <v>157</v>
      </c>
      <c r="I11" s="76">
        <v>2020</v>
      </c>
      <c r="J11" s="87" t="s">
        <v>69</v>
      </c>
      <c r="K11" s="61" t="s">
        <v>70</v>
      </c>
      <c r="L11" s="61" t="s">
        <v>47</v>
      </c>
      <c r="M11" s="67">
        <v>36756</v>
      </c>
      <c r="N11" s="70" t="s">
        <v>71</v>
      </c>
      <c r="O11" s="88" t="s">
        <v>49</v>
      </c>
      <c r="P11" s="69" t="s">
        <v>50</v>
      </c>
      <c r="Q11" s="69" t="s">
        <v>51</v>
      </c>
      <c r="R11" s="69" t="s">
        <v>72</v>
      </c>
      <c r="S11" s="89" t="s">
        <v>73</v>
      </c>
      <c r="T11" s="90" t="s">
        <v>74</v>
      </c>
      <c r="U11" s="71" t="s">
        <v>54</v>
      </c>
      <c r="V11" s="90" t="s">
        <v>56</v>
      </c>
      <c r="W11" s="69" t="s">
        <v>75</v>
      </c>
      <c r="X11" s="69" t="s">
        <v>58</v>
      </c>
      <c r="Y11" s="89" t="s">
        <v>59</v>
      </c>
      <c r="Z11" s="82">
        <v>1</v>
      </c>
      <c r="AA11" s="89" t="s">
        <v>76</v>
      </c>
      <c r="AB11" s="91" t="s">
        <v>77</v>
      </c>
      <c r="AC11" s="69" t="s">
        <v>78</v>
      </c>
      <c r="AD11" s="82">
        <v>10</v>
      </c>
      <c r="AE11" s="89" t="s">
        <v>79</v>
      </c>
      <c r="AF11" s="92">
        <v>8</v>
      </c>
      <c r="AG11" s="76" t="s">
        <v>64</v>
      </c>
      <c r="AH11" s="77">
        <v>44708</v>
      </c>
      <c r="AI11" s="78">
        <v>4</v>
      </c>
      <c r="AJ11" s="78"/>
    </row>
    <row r="12" spans="1:36" s="79" customFormat="1" ht="70" x14ac:dyDescent="0.2">
      <c r="A12" s="60">
        <v>3</v>
      </c>
      <c r="B12" s="61" t="s">
        <v>80</v>
      </c>
      <c r="C12" s="62">
        <v>4</v>
      </c>
      <c r="D12" s="63" t="s">
        <v>41</v>
      </c>
      <c r="E12" s="60" t="s">
        <v>386</v>
      </c>
      <c r="F12" s="60" t="s">
        <v>43</v>
      </c>
      <c r="G12" s="64">
        <v>1200100728</v>
      </c>
      <c r="H12" s="65" t="s">
        <v>81</v>
      </c>
      <c r="I12" s="65">
        <v>2017</v>
      </c>
      <c r="J12" s="66" t="s">
        <v>82</v>
      </c>
      <c r="K12" s="61" t="s">
        <v>83</v>
      </c>
      <c r="L12" s="61" t="s">
        <v>47</v>
      </c>
      <c r="M12" s="67">
        <v>36535</v>
      </c>
      <c r="N12" s="95" t="s">
        <v>84</v>
      </c>
      <c r="O12" s="68" t="s">
        <v>85</v>
      </c>
      <c r="P12" s="61" t="s">
        <v>86</v>
      </c>
      <c r="Q12" s="61" t="s">
        <v>87</v>
      </c>
      <c r="R12" s="61" t="s">
        <v>88</v>
      </c>
      <c r="S12" s="61" t="s">
        <v>88</v>
      </c>
      <c r="T12" s="61" t="s">
        <v>89</v>
      </c>
      <c r="U12" s="98" t="s">
        <v>90</v>
      </c>
      <c r="V12" s="61" t="s">
        <v>91</v>
      </c>
      <c r="W12" s="61" t="s">
        <v>92</v>
      </c>
      <c r="X12" s="61" t="s">
        <v>93</v>
      </c>
      <c r="Y12" s="61" t="s">
        <v>68</v>
      </c>
      <c r="Z12" s="75" t="s">
        <v>68</v>
      </c>
      <c r="AA12" s="61" t="s">
        <v>94</v>
      </c>
      <c r="AB12" s="74" t="s">
        <v>95</v>
      </c>
      <c r="AC12" s="65" t="s">
        <v>96</v>
      </c>
      <c r="AD12" s="75">
        <v>4</v>
      </c>
      <c r="AE12" s="61" t="s">
        <v>97</v>
      </c>
      <c r="AF12" s="75">
        <v>4</v>
      </c>
      <c r="AG12" s="78" t="s">
        <v>98</v>
      </c>
      <c r="AH12" s="99">
        <v>44708</v>
      </c>
      <c r="AI12" s="78">
        <v>10</v>
      </c>
      <c r="AJ12" s="78"/>
    </row>
    <row r="13" spans="1:36" s="79" customFormat="1" ht="56" x14ac:dyDescent="0.2">
      <c r="A13" s="100">
        <v>4</v>
      </c>
      <c r="B13" s="101" t="s">
        <v>99</v>
      </c>
      <c r="C13" s="62">
        <v>4</v>
      </c>
      <c r="D13" s="63" t="s">
        <v>100</v>
      </c>
      <c r="E13" s="85"/>
      <c r="F13" s="85" t="s">
        <v>43</v>
      </c>
      <c r="G13" s="102">
        <v>1200121026</v>
      </c>
      <c r="H13" s="65" t="s">
        <v>81</v>
      </c>
      <c r="I13" s="65">
        <v>1976</v>
      </c>
      <c r="J13" s="66" t="s">
        <v>45</v>
      </c>
      <c r="K13" s="101" t="s">
        <v>101</v>
      </c>
      <c r="L13" s="101" t="s">
        <v>47</v>
      </c>
      <c r="M13" s="67">
        <v>36701</v>
      </c>
      <c r="N13" s="110" t="s">
        <v>102</v>
      </c>
      <c r="O13" s="101">
        <v>10498</v>
      </c>
      <c r="P13" s="101" t="s">
        <v>103</v>
      </c>
      <c r="Q13" s="101" t="s">
        <v>104</v>
      </c>
      <c r="R13" s="103" t="s">
        <v>88</v>
      </c>
      <c r="S13" s="103" t="s">
        <v>88</v>
      </c>
      <c r="T13" s="101" t="s">
        <v>105</v>
      </c>
      <c r="U13" s="104" t="s">
        <v>106</v>
      </c>
      <c r="V13" s="101" t="s">
        <v>107</v>
      </c>
      <c r="W13" s="101" t="s">
        <v>108</v>
      </c>
      <c r="X13" s="101" t="s">
        <v>109</v>
      </c>
      <c r="Y13" s="105" t="s">
        <v>68</v>
      </c>
      <c r="Z13" s="75" t="s">
        <v>68</v>
      </c>
      <c r="AA13" s="101" t="s">
        <v>110</v>
      </c>
      <c r="AB13" s="74" t="s">
        <v>111</v>
      </c>
      <c r="AC13" s="65" t="s">
        <v>112</v>
      </c>
      <c r="AD13" s="75">
        <v>4</v>
      </c>
      <c r="AE13" s="101" t="s">
        <v>113</v>
      </c>
      <c r="AF13" s="75">
        <v>4</v>
      </c>
      <c r="AG13" s="106" t="s">
        <v>114</v>
      </c>
      <c r="AH13" s="107">
        <v>44727</v>
      </c>
      <c r="AI13" s="108">
        <v>6</v>
      </c>
      <c r="AJ13" s="108"/>
    </row>
    <row r="14" spans="1:36" s="79" customFormat="1" ht="70" x14ac:dyDescent="0.2">
      <c r="A14" s="100">
        <v>5</v>
      </c>
      <c r="B14" s="85" t="s">
        <v>115</v>
      </c>
      <c r="C14" s="62">
        <v>4</v>
      </c>
      <c r="D14" s="63" t="s">
        <v>100</v>
      </c>
      <c r="E14" s="85" t="s">
        <v>116</v>
      </c>
      <c r="F14" s="85" t="s">
        <v>43</v>
      </c>
      <c r="G14" s="109">
        <v>1200400727</v>
      </c>
      <c r="H14" s="65" t="s">
        <v>81</v>
      </c>
      <c r="I14" s="65">
        <v>2018</v>
      </c>
      <c r="J14" s="66" t="s">
        <v>82</v>
      </c>
      <c r="K14" s="101" t="s">
        <v>117</v>
      </c>
      <c r="L14" s="101" t="s">
        <v>118</v>
      </c>
      <c r="M14" s="67">
        <v>72501</v>
      </c>
      <c r="N14" s="110" t="s">
        <v>119</v>
      </c>
      <c r="O14" s="101">
        <v>48018</v>
      </c>
      <c r="P14" s="101" t="s">
        <v>120</v>
      </c>
      <c r="Q14" s="101" t="s">
        <v>104</v>
      </c>
      <c r="R14" s="103" t="s">
        <v>88</v>
      </c>
      <c r="S14" s="103" t="s">
        <v>88</v>
      </c>
      <c r="T14" s="101" t="s">
        <v>123</v>
      </c>
      <c r="U14" s="104" t="s">
        <v>122</v>
      </c>
      <c r="V14" s="101" t="s">
        <v>121</v>
      </c>
      <c r="W14" s="101" t="s">
        <v>124</v>
      </c>
      <c r="X14" s="101" t="s">
        <v>125</v>
      </c>
      <c r="Y14" s="105" t="s">
        <v>68</v>
      </c>
      <c r="Z14" s="75" t="s">
        <v>68</v>
      </c>
      <c r="AA14" s="101" t="s">
        <v>126</v>
      </c>
      <c r="AB14" s="74" t="s">
        <v>127</v>
      </c>
      <c r="AC14" s="65" t="s">
        <v>112</v>
      </c>
      <c r="AD14" s="75">
        <v>4</v>
      </c>
      <c r="AE14" s="101" t="s">
        <v>128</v>
      </c>
      <c r="AF14" s="75">
        <v>4</v>
      </c>
      <c r="AG14" s="106" t="s">
        <v>114</v>
      </c>
      <c r="AH14" s="107">
        <v>44727</v>
      </c>
      <c r="AI14" s="108">
        <v>6</v>
      </c>
      <c r="AJ14" s="108"/>
    </row>
    <row r="15" spans="1:36" s="79" customFormat="1" ht="70" x14ac:dyDescent="0.2">
      <c r="A15" s="111">
        <v>6</v>
      </c>
      <c r="B15" s="112" t="s">
        <v>129</v>
      </c>
      <c r="C15" s="113">
        <v>4</v>
      </c>
      <c r="D15" s="114" t="s">
        <v>100</v>
      </c>
      <c r="E15" s="112"/>
      <c r="F15" s="112" t="s">
        <v>43</v>
      </c>
      <c r="G15" s="115">
        <v>1200400002</v>
      </c>
      <c r="H15" s="116" t="s">
        <v>81</v>
      </c>
      <c r="I15" s="116">
        <v>2021</v>
      </c>
      <c r="J15" s="117" t="s">
        <v>69</v>
      </c>
      <c r="K15" s="118" t="s">
        <v>130</v>
      </c>
      <c r="L15" s="118" t="s">
        <v>118</v>
      </c>
      <c r="M15" s="119">
        <v>72834</v>
      </c>
      <c r="N15" s="493" t="s">
        <v>131</v>
      </c>
      <c r="O15" s="118">
        <v>40025</v>
      </c>
      <c r="P15" s="118" t="s">
        <v>132</v>
      </c>
      <c r="Q15" s="118" t="s">
        <v>87</v>
      </c>
      <c r="R15" s="120" t="s">
        <v>133</v>
      </c>
      <c r="S15" s="120" t="s">
        <v>73</v>
      </c>
      <c r="T15" s="118"/>
      <c r="U15" s="121" t="s">
        <v>134</v>
      </c>
      <c r="V15" s="118" t="s">
        <v>135</v>
      </c>
      <c r="W15" s="118"/>
      <c r="X15" s="118" t="s">
        <v>136</v>
      </c>
      <c r="Y15" s="122" t="s">
        <v>137</v>
      </c>
      <c r="Z15" s="123">
        <v>1</v>
      </c>
      <c r="AA15" s="118" t="s">
        <v>138</v>
      </c>
      <c r="AB15" s="124" t="s">
        <v>139</v>
      </c>
      <c r="AC15" s="116" t="s">
        <v>140</v>
      </c>
      <c r="AD15" s="123">
        <v>4</v>
      </c>
      <c r="AE15" s="118" t="s">
        <v>141</v>
      </c>
      <c r="AF15" s="123">
        <v>4</v>
      </c>
      <c r="AG15" s="125"/>
      <c r="AH15" s="126">
        <v>44727</v>
      </c>
      <c r="AI15" s="127">
        <v>2</v>
      </c>
      <c r="AJ15" s="127">
        <v>2</v>
      </c>
    </row>
    <row r="16" spans="1:36" s="79" customFormat="1" ht="56" x14ac:dyDescent="0.2">
      <c r="A16" s="60">
        <v>7</v>
      </c>
      <c r="B16" s="128" t="s">
        <v>142</v>
      </c>
      <c r="C16" s="129">
        <v>4</v>
      </c>
      <c r="D16" s="129" t="s">
        <v>100</v>
      </c>
      <c r="E16" s="128"/>
      <c r="F16" s="130" t="s">
        <v>43</v>
      </c>
      <c r="G16" s="64">
        <v>1200400726</v>
      </c>
      <c r="H16" s="131" t="s">
        <v>81</v>
      </c>
      <c r="I16" s="132" t="s">
        <v>143</v>
      </c>
      <c r="J16" s="133" t="s">
        <v>45</v>
      </c>
      <c r="K16" s="128" t="s">
        <v>144</v>
      </c>
      <c r="L16" s="128" t="s">
        <v>118</v>
      </c>
      <c r="M16" s="134">
        <v>72143</v>
      </c>
      <c r="N16" s="151" t="s">
        <v>145</v>
      </c>
      <c r="O16" s="135">
        <v>49514</v>
      </c>
      <c r="P16" s="136" t="s">
        <v>146</v>
      </c>
      <c r="Q16" s="100" t="s">
        <v>87</v>
      </c>
      <c r="R16" s="100" t="s">
        <v>88</v>
      </c>
      <c r="S16" s="100" t="s">
        <v>88</v>
      </c>
      <c r="T16" s="128" t="s">
        <v>147</v>
      </c>
      <c r="U16" s="98" t="s">
        <v>148</v>
      </c>
      <c r="V16" s="137" t="s">
        <v>149</v>
      </c>
      <c r="W16" s="128" t="s">
        <v>150</v>
      </c>
      <c r="X16" s="128" t="s">
        <v>151</v>
      </c>
      <c r="Y16" s="128" t="s">
        <v>68</v>
      </c>
      <c r="Z16" s="139" t="s">
        <v>68</v>
      </c>
      <c r="AA16" s="128" t="s">
        <v>152</v>
      </c>
      <c r="AB16" s="132" t="s">
        <v>153</v>
      </c>
      <c r="AC16" s="132" t="s">
        <v>112</v>
      </c>
      <c r="AD16" s="139">
        <v>4</v>
      </c>
      <c r="AE16" s="128" t="s">
        <v>154</v>
      </c>
      <c r="AF16" s="139">
        <v>4</v>
      </c>
      <c r="AG16" s="139" t="s">
        <v>98</v>
      </c>
      <c r="AH16" s="99">
        <v>44727</v>
      </c>
      <c r="AI16" s="133">
        <v>6</v>
      </c>
      <c r="AJ16" s="133"/>
    </row>
    <row r="17" spans="1:36" s="79" customFormat="1" ht="56" x14ac:dyDescent="0.2">
      <c r="A17" s="100">
        <v>8</v>
      </c>
      <c r="B17" s="137" t="s">
        <v>155</v>
      </c>
      <c r="C17" s="140" t="s">
        <v>156</v>
      </c>
      <c r="D17" s="129" t="s">
        <v>41</v>
      </c>
      <c r="E17" s="128" t="s">
        <v>386</v>
      </c>
      <c r="F17" s="130" t="s">
        <v>43</v>
      </c>
      <c r="G17" s="141">
        <v>1200300722</v>
      </c>
      <c r="H17" s="142" t="s">
        <v>157</v>
      </c>
      <c r="I17" s="66" t="s">
        <v>158</v>
      </c>
      <c r="J17" s="133" t="s">
        <v>45</v>
      </c>
      <c r="K17" s="137" t="s">
        <v>159</v>
      </c>
      <c r="L17" s="137" t="s">
        <v>160</v>
      </c>
      <c r="M17" s="143" t="s">
        <v>161</v>
      </c>
      <c r="N17" s="144" t="s">
        <v>162</v>
      </c>
      <c r="O17" s="103" t="s">
        <v>163</v>
      </c>
      <c r="P17" s="137" t="s">
        <v>164</v>
      </c>
      <c r="Q17" s="145" t="s">
        <v>165</v>
      </c>
      <c r="R17" s="137" t="s">
        <v>88</v>
      </c>
      <c r="S17" s="100" t="s">
        <v>88</v>
      </c>
      <c r="T17" s="103"/>
      <c r="U17" s="146" t="s">
        <v>166</v>
      </c>
      <c r="V17" s="103" t="s">
        <v>167</v>
      </c>
      <c r="W17" s="137" t="s">
        <v>168</v>
      </c>
      <c r="X17" s="137" t="s">
        <v>169</v>
      </c>
      <c r="Y17" s="137" t="s">
        <v>68</v>
      </c>
      <c r="Z17" s="148" t="s">
        <v>68</v>
      </c>
      <c r="AA17" s="137" t="s">
        <v>170</v>
      </c>
      <c r="AB17" s="66" t="s">
        <v>171</v>
      </c>
      <c r="AC17" s="66" t="s">
        <v>112</v>
      </c>
      <c r="AD17" s="148">
        <v>4</v>
      </c>
      <c r="AE17" s="137" t="s">
        <v>172</v>
      </c>
      <c r="AF17" s="148">
        <v>4</v>
      </c>
      <c r="AG17" s="139" t="s">
        <v>98</v>
      </c>
      <c r="AH17" s="99">
        <v>44727</v>
      </c>
      <c r="AI17" s="133">
        <v>5</v>
      </c>
      <c r="AJ17" s="133"/>
    </row>
    <row r="18" spans="1:36" s="94" customFormat="1" ht="84" x14ac:dyDescent="0.2">
      <c r="A18" s="100">
        <v>9</v>
      </c>
      <c r="B18" s="137" t="s">
        <v>173</v>
      </c>
      <c r="C18" s="149">
        <v>4</v>
      </c>
      <c r="D18" s="129" t="s">
        <v>100</v>
      </c>
      <c r="E18" s="128" t="s">
        <v>116</v>
      </c>
      <c r="F18" s="130" t="s">
        <v>43</v>
      </c>
      <c r="G18" s="141">
        <v>1200500755</v>
      </c>
      <c r="H18" s="142" t="s">
        <v>81</v>
      </c>
      <c r="I18" s="66" t="s">
        <v>143</v>
      </c>
      <c r="J18" s="150" t="s">
        <v>82</v>
      </c>
      <c r="K18" s="137" t="s">
        <v>174</v>
      </c>
      <c r="L18" s="137" t="s">
        <v>175</v>
      </c>
      <c r="M18" s="143" t="s">
        <v>176</v>
      </c>
      <c r="N18" s="144" t="s">
        <v>177</v>
      </c>
      <c r="O18" s="103" t="s">
        <v>178</v>
      </c>
      <c r="P18" s="137" t="s">
        <v>179</v>
      </c>
      <c r="Q18" s="145" t="s">
        <v>87</v>
      </c>
      <c r="R18" s="137" t="s">
        <v>88</v>
      </c>
      <c r="S18" s="137" t="s">
        <v>88</v>
      </c>
      <c r="T18" s="128" t="s">
        <v>180</v>
      </c>
      <c r="U18" s="98" t="s">
        <v>182</v>
      </c>
      <c r="V18" s="100" t="s">
        <v>181</v>
      </c>
      <c r="W18" s="128" t="s">
        <v>183</v>
      </c>
      <c r="X18" s="128" t="s">
        <v>184</v>
      </c>
      <c r="Y18" s="128" t="s">
        <v>68</v>
      </c>
      <c r="Z18" s="139" t="s">
        <v>68</v>
      </c>
      <c r="AA18" s="128" t="s">
        <v>185</v>
      </c>
      <c r="AB18" s="132" t="s">
        <v>186</v>
      </c>
      <c r="AC18" s="132" t="s">
        <v>96</v>
      </c>
      <c r="AD18" s="139">
        <v>4</v>
      </c>
      <c r="AE18" s="128" t="s">
        <v>187</v>
      </c>
      <c r="AF18" s="139">
        <v>4</v>
      </c>
      <c r="AG18" s="139" t="s">
        <v>188</v>
      </c>
      <c r="AH18" s="99">
        <v>44727</v>
      </c>
      <c r="AI18" s="133">
        <v>6</v>
      </c>
      <c r="AJ18" s="133"/>
    </row>
    <row r="19" spans="1:36" s="94" customFormat="1" ht="84" x14ac:dyDescent="0.2">
      <c r="A19" s="111">
        <v>10</v>
      </c>
      <c r="B19" s="152" t="s">
        <v>189</v>
      </c>
      <c r="C19" s="153">
        <v>4</v>
      </c>
      <c r="D19" s="153" t="s">
        <v>100</v>
      </c>
      <c r="E19" s="154"/>
      <c r="F19" s="155" t="s">
        <v>43</v>
      </c>
      <c r="G19" s="156">
        <v>1200500003</v>
      </c>
      <c r="H19" s="157" t="s">
        <v>81</v>
      </c>
      <c r="I19" s="117" t="s">
        <v>190</v>
      </c>
      <c r="J19" s="158" t="s">
        <v>69</v>
      </c>
      <c r="K19" s="159" t="s">
        <v>191</v>
      </c>
      <c r="L19" s="159" t="s">
        <v>175</v>
      </c>
      <c r="M19" s="160" t="s">
        <v>192</v>
      </c>
      <c r="N19" s="494" t="s">
        <v>193</v>
      </c>
      <c r="O19" s="120" t="s">
        <v>194</v>
      </c>
      <c r="P19" s="159" t="s">
        <v>195</v>
      </c>
      <c r="Q19" s="161" t="s">
        <v>196</v>
      </c>
      <c r="R19" s="159" t="s">
        <v>197</v>
      </c>
      <c r="S19" s="154" t="s">
        <v>73</v>
      </c>
      <c r="T19" s="154"/>
      <c r="U19" s="162" t="s">
        <v>198</v>
      </c>
      <c r="V19" s="111" t="s">
        <v>199</v>
      </c>
      <c r="W19" s="154" t="s">
        <v>200</v>
      </c>
      <c r="X19" s="154" t="s">
        <v>201</v>
      </c>
      <c r="Y19" s="154" t="s">
        <v>202</v>
      </c>
      <c r="Z19" s="164">
        <v>1</v>
      </c>
      <c r="AA19" s="154" t="s">
        <v>203</v>
      </c>
      <c r="AB19" s="165" t="s">
        <v>204</v>
      </c>
      <c r="AC19" s="165" t="s">
        <v>96</v>
      </c>
      <c r="AD19" s="164">
        <v>4</v>
      </c>
      <c r="AE19" s="154" t="s">
        <v>205</v>
      </c>
      <c r="AF19" s="164">
        <v>4</v>
      </c>
      <c r="AG19" s="164" t="s">
        <v>206</v>
      </c>
      <c r="AH19" s="126">
        <v>44727</v>
      </c>
      <c r="AI19" s="166">
        <v>2</v>
      </c>
      <c r="AJ19" s="166">
        <v>2</v>
      </c>
    </row>
    <row r="20" spans="1:36" s="94" customFormat="1" ht="84" x14ac:dyDescent="0.2">
      <c r="A20" s="100">
        <v>11</v>
      </c>
      <c r="B20" s="167" t="s">
        <v>207</v>
      </c>
      <c r="C20" s="129">
        <v>10</v>
      </c>
      <c r="D20" s="129" t="s">
        <v>66</v>
      </c>
      <c r="E20" s="128"/>
      <c r="F20" s="130" t="s">
        <v>43</v>
      </c>
      <c r="G20" s="64" t="s">
        <v>208</v>
      </c>
      <c r="H20" s="142" t="s">
        <v>81</v>
      </c>
      <c r="I20" s="66" t="s">
        <v>209</v>
      </c>
      <c r="J20" s="150" t="s">
        <v>69</v>
      </c>
      <c r="K20" s="137" t="s">
        <v>210</v>
      </c>
      <c r="L20" s="137" t="s">
        <v>175</v>
      </c>
      <c r="M20" s="143" t="s">
        <v>211</v>
      </c>
      <c r="N20" s="144" t="s">
        <v>212</v>
      </c>
      <c r="O20" s="103" t="s">
        <v>213</v>
      </c>
      <c r="P20" s="137" t="s">
        <v>214</v>
      </c>
      <c r="Q20" s="145" t="s">
        <v>215</v>
      </c>
      <c r="R20" s="137" t="s">
        <v>216</v>
      </c>
      <c r="S20" s="128" t="s">
        <v>73</v>
      </c>
      <c r="T20" s="128"/>
      <c r="U20" s="98" t="s">
        <v>217</v>
      </c>
      <c r="V20" s="100" t="s">
        <v>218</v>
      </c>
      <c r="W20" s="128" t="s">
        <v>219</v>
      </c>
      <c r="X20" s="128" t="s">
        <v>220</v>
      </c>
      <c r="Y20" s="128" t="s">
        <v>221</v>
      </c>
      <c r="Z20" s="139">
        <v>1</v>
      </c>
      <c r="AA20" s="128" t="s">
        <v>220</v>
      </c>
      <c r="AB20" s="132" t="s">
        <v>222</v>
      </c>
      <c r="AC20" s="132" t="s">
        <v>78</v>
      </c>
      <c r="AD20" s="139">
        <v>7</v>
      </c>
      <c r="AE20" s="128" t="s">
        <v>223</v>
      </c>
      <c r="AF20" s="139">
        <v>10</v>
      </c>
      <c r="AG20" s="139" t="s">
        <v>98</v>
      </c>
      <c r="AH20" s="99">
        <v>44727</v>
      </c>
      <c r="AI20" s="133">
        <v>2</v>
      </c>
      <c r="AJ20" s="133"/>
    </row>
    <row r="21" spans="1:36" s="94" customFormat="1" ht="84" x14ac:dyDescent="0.2">
      <c r="A21" s="100">
        <v>12</v>
      </c>
      <c r="B21" s="168" t="s">
        <v>224</v>
      </c>
      <c r="C21" s="129">
        <v>4</v>
      </c>
      <c r="D21" s="129" t="s">
        <v>100</v>
      </c>
      <c r="E21" s="128"/>
      <c r="F21" s="130" t="s">
        <v>43</v>
      </c>
      <c r="G21" s="141">
        <v>1200500748</v>
      </c>
      <c r="H21" s="142" t="s">
        <v>81</v>
      </c>
      <c r="I21" s="66" t="s">
        <v>143</v>
      </c>
      <c r="J21" s="150" t="s">
        <v>82</v>
      </c>
      <c r="K21" s="137" t="s">
        <v>225</v>
      </c>
      <c r="L21" s="137" t="s">
        <v>175</v>
      </c>
      <c r="M21" s="143" t="s">
        <v>226</v>
      </c>
      <c r="N21" s="144" t="s">
        <v>227</v>
      </c>
      <c r="O21" s="103" t="s">
        <v>228</v>
      </c>
      <c r="P21" s="137" t="s">
        <v>229</v>
      </c>
      <c r="Q21" s="145" t="s">
        <v>87</v>
      </c>
      <c r="R21" s="137" t="s">
        <v>230</v>
      </c>
      <c r="S21" s="137" t="s">
        <v>88</v>
      </c>
      <c r="T21" s="137" t="s">
        <v>231</v>
      </c>
      <c r="U21" s="151" t="s">
        <v>232</v>
      </c>
      <c r="V21" s="145" t="s">
        <v>233</v>
      </c>
      <c r="W21" s="137" t="s">
        <v>234</v>
      </c>
      <c r="X21" s="137" t="s">
        <v>235</v>
      </c>
      <c r="Y21" s="137" t="s">
        <v>236</v>
      </c>
      <c r="Z21" s="148">
        <v>1</v>
      </c>
      <c r="AA21" s="137" t="s">
        <v>229</v>
      </c>
      <c r="AB21" s="66" t="s">
        <v>237</v>
      </c>
      <c r="AC21" s="66" t="s">
        <v>112</v>
      </c>
      <c r="AD21" s="148">
        <v>4</v>
      </c>
      <c r="AE21" s="137" t="s">
        <v>238</v>
      </c>
      <c r="AF21" s="148">
        <v>4</v>
      </c>
      <c r="AG21" s="148" t="s">
        <v>239</v>
      </c>
      <c r="AH21" s="99">
        <v>44708</v>
      </c>
      <c r="AI21" s="133">
        <v>6</v>
      </c>
      <c r="AJ21" s="133"/>
    </row>
    <row r="22" spans="1:36" s="94" customFormat="1" ht="70" x14ac:dyDescent="0.2">
      <c r="A22" s="60">
        <v>13</v>
      </c>
      <c r="B22" s="61" t="s">
        <v>240</v>
      </c>
      <c r="C22" s="62">
        <v>10</v>
      </c>
      <c r="D22" s="63" t="s">
        <v>66</v>
      </c>
      <c r="E22" s="60" t="s">
        <v>241</v>
      </c>
      <c r="F22" s="60" t="s">
        <v>43</v>
      </c>
      <c r="G22" s="141">
        <v>1200731524</v>
      </c>
      <c r="H22" s="65" t="s">
        <v>81</v>
      </c>
      <c r="I22" s="65">
        <v>1992</v>
      </c>
      <c r="J22" s="66" t="s">
        <v>45</v>
      </c>
      <c r="K22" s="61" t="s">
        <v>242</v>
      </c>
      <c r="L22" s="61" t="s">
        <v>243</v>
      </c>
      <c r="M22" s="67">
        <v>80758</v>
      </c>
      <c r="N22" s="95" t="s">
        <v>244</v>
      </c>
      <c r="O22" s="68" t="s">
        <v>245</v>
      </c>
      <c r="P22" s="61" t="s">
        <v>246</v>
      </c>
      <c r="Q22" s="61" t="s">
        <v>87</v>
      </c>
      <c r="R22" s="61" t="s">
        <v>247</v>
      </c>
      <c r="S22" s="61" t="s">
        <v>73</v>
      </c>
      <c r="T22" s="61" t="s">
        <v>250</v>
      </c>
      <c r="U22" s="98" t="s">
        <v>248</v>
      </c>
      <c r="V22" s="72" t="s">
        <v>251</v>
      </c>
      <c r="W22" s="61" t="s">
        <v>252</v>
      </c>
      <c r="X22" s="61" t="s">
        <v>253</v>
      </c>
      <c r="Y22" s="61" t="s">
        <v>254</v>
      </c>
      <c r="Z22" s="75">
        <v>1</v>
      </c>
      <c r="AA22" s="61" t="s">
        <v>255</v>
      </c>
      <c r="AB22" s="74" t="s">
        <v>256</v>
      </c>
      <c r="AC22" s="65" t="s">
        <v>140</v>
      </c>
      <c r="AD22" s="75">
        <v>10</v>
      </c>
      <c r="AE22" s="61" t="s">
        <v>257</v>
      </c>
      <c r="AF22" s="75">
        <v>10</v>
      </c>
      <c r="AG22" s="75" t="s">
        <v>98</v>
      </c>
      <c r="AH22" s="99">
        <v>44708</v>
      </c>
      <c r="AI22" s="108">
        <v>1</v>
      </c>
      <c r="AJ22" s="108"/>
    </row>
    <row r="23" spans="1:36" s="94" customFormat="1" ht="98" x14ac:dyDescent="0.2">
      <c r="A23" s="60">
        <v>14</v>
      </c>
      <c r="B23" s="60" t="s">
        <v>258</v>
      </c>
      <c r="C23" s="63">
        <v>7</v>
      </c>
      <c r="D23" s="63" t="s">
        <v>66</v>
      </c>
      <c r="E23" s="60" t="s">
        <v>259</v>
      </c>
      <c r="F23" s="60" t="s">
        <v>43</v>
      </c>
      <c r="G23" s="141">
        <v>1200700623</v>
      </c>
      <c r="H23" s="78" t="s">
        <v>81</v>
      </c>
      <c r="I23" s="78">
        <v>2016</v>
      </c>
      <c r="J23" s="78" t="s">
        <v>45</v>
      </c>
      <c r="K23" s="60" t="s">
        <v>260</v>
      </c>
      <c r="L23" s="60" t="s">
        <v>243</v>
      </c>
      <c r="M23" s="169">
        <v>81101</v>
      </c>
      <c r="N23" s="98" t="s">
        <v>261</v>
      </c>
      <c r="O23" s="170" t="s">
        <v>262</v>
      </c>
      <c r="P23" s="60" t="s">
        <v>263</v>
      </c>
      <c r="Q23" s="60" t="s">
        <v>215</v>
      </c>
      <c r="R23" s="60" t="s">
        <v>264</v>
      </c>
      <c r="S23" s="60" t="s">
        <v>73</v>
      </c>
      <c r="T23" s="72"/>
      <c r="U23" s="73" t="s">
        <v>265</v>
      </c>
      <c r="V23" s="72" t="s">
        <v>266</v>
      </c>
      <c r="W23" s="60" t="s">
        <v>267</v>
      </c>
      <c r="X23" s="60" t="s">
        <v>268</v>
      </c>
      <c r="Y23" s="60" t="s">
        <v>269</v>
      </c>
      <c r="Z23" s="106">
        <v>1</v>
      </c>
      <c r="AA23" s="60" t="s">
        <v>268</v>
      </c>
      <c r="AB23" s="171" t="s">
        <v>270</v>
      </c>
      <c r="AC23" s="78" t="s">
        <v>78</v>
      </c>
      <c r="AD23" s="106">
        <v>7</v>
      </c>
      <c r="AE23" s="60" t="s">
        <v>271</v>
      </c>
      <c r="AF23" s="106">
        <v>7</v>
      </c>
      <c r="AG23" s="106" t="s">
        <v>188</v>
      </c>
      <c r="AH23" s="99">
        <v>44708</v>
      </c>
      <c r="AI23" s="108">
        <v>2</v>
      </c>
      <c r="AJ23" s="108"/>
    </row>
    <row r="24" spans="1:36" s="94" customFormat="1" ht="98" x14ac:dyDescent="0.2">
      <c r="A24" s="100">
        <v>15</v>
      </c>
      <c r="B24" s="137" t="s">
        <v>272</v>
      </c>
      <c r="C24" s="140">
        <v>4</v>
      </c>
      <c r="D24" s="129" t="s">
        <v>100</v>
      </c>
      <c r="E24" s="128"/>
      <c r="F24" s="128" t="s">
        <v>43</v>
      </c>
      <c r="G24" s="11">
        <v>1200700624</v>
      </c>
      <c r="H24" s="66" t="s">
        <v>81</v>
      </c>
      <c r="I24" s="66" t="s">
        <v>273</v>
      </c>
      <c r="J24" s="66" t="s">
        <v>274</v>
      </c>
      <c r="K24" s="137" t="s">
        <v>275</v>
      </c>
      <c r="L24" s="137" t="s">
        <v>243</v>
      </c>
      <c r="M24" s="143" t="s">
        <v>276</v>
      </c>
      <c r="N24" s="144" t="s">
        <v>277</v>
      </c>
      <c r="O24" s="103" t="s">
        <v>278</v>
      </c>
      <c r="P24" s="137" t="s">
        <v>279</v>
      </c>
      <c r="Q24" s="145" t="s">
        <v>104</v>
      </c>
      <c r="R24" s="137" t="s">
        <v>280</v>
      </c>
      <c r="S24" s="137" t="s">
        <v>73</v>
      </c>
      <c r="T24" s="137"/>
      <c r="U24" s="144" t="s">
        <v>281</v>
      </c>
      <c r="V24" s="137" t="s">
        <v>282</v>
      </c>
      <c r="W24" s="137" t="s">
        <v>283</v>
      </c>
      <c r="X24" s="137" t="s">
        <v>284</v>
      </c>
      <c r="Y24" s="137" t="s">
        <v>285</v>
      </c>
      <c r="Z24" s="148">
        <v>1</v>
      </c>
      <c r="AA24" s="137" t="s">
        <v>286</v>
      </c>
      <c r="AB24" s="66" t="s">
        <v>287</v>
      </c>
      <c r="AC24" s="66" t="s">
        <v>78</v>
      </c>
      <c r="AD24" s="148">
        <v>4</v>
      </c>
      <c r="AE24" s="137" t="s">
        <v>288</v>
      </c>
      <c r="AF24" s="148">
        <v>4</v>
      </c>
      <c r="AG24" s="148" t="s">
        <v>188</v>
      </c>
      <c r="AH24" s="99">
        <v>44708</v>
      </c>
      <c r="AI24" s="133">
        <v>2</v>
      </c>
      <c r="AJ24" s="133"/>
    </row>
    <row r="25" spans="1:36" s="94" customFormat="1" ht="70" x14ac:dyDescent="0.2">
      <c r="A25" s="60">
        <v>16</v>
      </c>
      <c r="B25" s="60" t="s">
        <v>289</v>
      </c>
      <c r="C25" s="63">
        <v>4</v>
      </c>
      <c r="D25" s="63" t="s">
        <v>100</v>
      </c>
      <c r="E25" s="60" t="s">
        <v>290</v>
      </c>
      <c r="F25" s="60" t="s">
        <v>43</v>
      </c>
      <c r="G25" s="11">
        <v>1200700622</v>
      </c>
      <c r="H25" s="78" t="s">
        <v>81</v>
      </c>
      <c r="I25" s="78">
        <v>2016</v>
      </c>
      <c r="J25" s="78" t="s">
        <v>45</v>
      </c>
      <c r="K25" s="60" t="s">
        <v>291</v>
      </c>
      <c r="L25" s="60" t="s">
        <v>243</v>
      </c>
      <c r="M25" s="169" t="s">
        <v>292</v>
      </c>
      <c r="N25" s="98" t="s">
        <v>244</v>
      </c>
      <c r="O25" s="170" t="s">
        <v>245</v>
      </c>
      <c r="P25" s="60" t="s">
        <v>246</v>
      </c>
      <c r="Q25" s="60" t="s">
        <v>87</v>
      </c>
      <c r="R25" s="60" t="s">
        <v>264</v>
      </c>
      <c r="S25" s="60" t="s">
        <v>73</v>
      </c>
      <c r="T25" s="61"/>
      <c r="U25" s="98" t="s">
        <v>249</v>
      </c>
      <c r="V25" s="72" t="s">
        <v>251</v>
      </c>
      <c r="W25" s="60" t="s">
        <v>252</v>
      </c>
      <c r="X25" s="60" t="s">
        <v>293</v>
      </c>
      <c r="Y25" s="60" t="s">
        <v>254</v>
      </c>
      <c r="Z25" s="106">
        <v>1</v>
      </c>
      <c r="AA25" s="60" t="s">
        <v>293</v>
      </c>
      <c r="AB25" s="171" t="s">
        <v>294</v>
      </c>
      <c r="AC25" s="78" t="s">
        <v>78</v>
      </c>
      <c r="AD25" s="106">
        <v>4</v>
      </c>
      <c r="AE25" s="60" t="s">
        <v>295</v>
      </c>
      <c r="AF25" s="106">
        <v>4</v>
      </c>
      <c r="AG25" s="106" t="s">
        <v>239</v>
      </c>
      <c r="AH25" s="99">
        <v>44708</v>
      </c>
      <c r="AI25" s="108">
        <v>2</v>
      </c>
      <c r="AJ25" s="108"/>
    </row>
    <row r="26" spans="1:36" s="94" customFormat="1" ht="84" x14ac:dyDescent="0.2">
      <c r="A26" s="100">
        <v>17</v>
      </c>
      <c r="B26" s="137" t="s">
        <v>296</v>
      </c>
      <c r="C26" s="140">
        <v>4</v>
      </c>
      <c r="D26" s="129" t="s">
        <v>41</v>
      </c>
      <c r="E26" s="128" t="s">
        <v>297</v>
      </c>
      <c r="F26" s="130" t="s">
        <v>43</v>
      </c>
      <c r="G26" s="172" t="s">
        <v>298</v>
      </c>
      <c r="H26" s="66" t="s">
        <v>81</v>
      </c>
      <c r="I26" s="66" t="s">
        <v>209</v>
      </c>
      <c r="J26" s="150" t="s">
        <v>299</v>
      </c>
      <c r="K26" s="137" t="s">
        <v>300</v>
      </c>
      <c r="L26" s="137" t="s">
        <v>301</v>
      </c>
      <c r="M26" s="143" t="s">
        <v>302</v>
      </c>
      <c r="N26" s="144" t="s">
        <v>303</v>
      </c>
      <c r="O26" s="173">
        <v>119633</v>
      </c>
      <c r="P26" s="137" t="s">
        <v>296</v>
      </c>
      <c r="Q26" s="145" t="s">
        <v>87</v>
      </c>
      <c r="R26" s="137" t="s">
        <v>88</v>
      </c>
      <c r="S26" s="137" t="s">
        <v>88</v>
      </c>
      <c r="T26" s="137"/>
      <c r="U26" s="73" t="s">
        <v>304</v>
      </c>
      <c r="V26" s="137" t="s">
        <v>305</v>
      </c>
      <c r="W26" s="137" t="s">
        <v>306</v>
      </c>
      <c r="X26" s="137" t="s">
        <v>307</v>
      </c>
      <c r="Y26" s="137" t="s">
        <v>68</v>
      </c>
      <c r="Z26" s="148" t="s">
        <v>68</v>
      </c>
      <c r="AA26" s="137" t="s">
        <v>308</v>
      </c>
      <c r="AB26" s="66" t="s">
        <v>309</v>
      </c>
      <c r="AC26" s="66" t="s">
        <v>62</v>
      </c>
      <c r="AD26" s="148">
        <v>4</v>
      </c>
      <c r="AE26" s="137" t="s">
        <v>310</v>
      </c>
      <c r="AF26" s="148">
        <v>4</v>
      </c>
      <c r="AG26" s="148" t="s">
        <v>98</v>
      </c>
      <c r="AH26" s="99">
        <v>44708</v>
      </c>
      <c r="AI26" s="133">
        <v>5</v>
      </c>
      <c r="AJ26" s="133"/>
    </row>
    <row r="27" spans="1:36" s="94" customFormat="1" ht="56" x14ac:dyDescent="0.2">
      <c r="A27" s="100">
        <v>18</v>
      </c>
      <c r="B27" s="61" t="s">
        <v>311</v>
      </c>
      <c r="C27" s="62">
        <v>4</v>
      </c>
      <c r="D27" s="63" t="s">
        <v>100</v>
      </c>
      <c r="E27" s="60"/>
      <c r="F27" s="60" t="s">
        <v>43</v>
      </c>
      <c r="G27" s="11">
        <v>1201200002</v>
      </c>
      <c r="H27" s="65" t="s">
        <v>81</v>
      </c>
      <c r="I27" s="65">
        <v>2017</v>
      </c>
      <c r="J27" s="65" t="s">
        <v>45</v>
      </c>
      <c r="K27" s="61" t="s">
        <v>312</v>
      </c>
      <c r="L27" s="61" t="s">
        <v>313</v>
      </c>
      <c r="M27" s="67">
        <v>31768</v>
      </c>
      <c r="N27" s="95" t="s">
        <v>314</v>
      </c>
      <c r="O27" s="68" t="s">
        <v>315</v>
      </c>
      <c r="P27" s="61" t="s">
        <v>316</v>
      </c>
      <c r="Q27" s="61" t="s">
        <v>165</v>
      </c>
      <c r="R27" s="174" t="s">
        <v>88</v>
      </c>
      <c r="S27" s="174" t="s">
        <v>88</v>
      </c>
      <c r="T27" s="61" t="s">
        <v>318</v>
      </c>
      <c r="U27" s="110" t="s">
        <v>317</v>
      </c>
      <c r="V27" s="72" t="s">
        <v>319</v>
      </c>
      <c r="W27" s="61" t="s">
        <v>320</v>
      </c>
      <c r="X27" s="61" t="s">
        <v>321</v>
      </c>
      <c r="Y27" s="61" t="s">
        <v>68</v>
      </c>
      <c r="Z27" s="75" t="s">
        <v>68</v>
      </c>
      <c r="AA27" s="61" t="s">
        <v>322</v>
      </c>
      <c r="AB27" s="74" t="s">
        <v>323</v>
      </c>
      <c r="AC27" s="65" t="s">
        <v>112</v>
      </c>
      <c r="AD27" s="75">
        <v>4</v>
      </c>
      <c r="AE27" s="61" t="s">
        <v>324</v>
      </c>
      <c r="AF27" s="75">
        <v>4</v>
      </c>
      <c r="AG27" s="75" t="s">
        <v>98</v>
      </c>
      <c r="AH27" s="99">
        <v>44708</v>
      </c>
      <c r="AI27" s="108">
        <v>4</v>
      </c>
      <c r="AJ27" s="108"/>
    </row>
    <row r="28" spans="1:36" s="94" customFormat="1" ht="98" x14ac:dyDescent="0.2">
      <c r="A28" s="100">
        <v>19</v>
      </c>
      <c r="B28" s="61" t="s">
        <v>325</v>
      </c>
      <c r="C28" s="62">
        <v>10.199999999999999</v>
      </c>
      <c r="D28" s="63" t="s">
        <v>100</v>
      </c>
      <c r="E28" s="60"/>
      <c r="F28" s="60" t="s">
        <v>43</v>
      </c>
      <c r="G28" s="11" t="s">
        <v>326</v>
      </c>
      <c r="H28" s="65" t="s">
        <v>81</v>
      </c>
      <c r="I28" s="65">
        <v>1998</v>
      </c>
      <c r="J28" s="65" t="s">
        <v>45</v>
      </c>
      <c r="K28" s="61" t="s">
        <v>327</v>
      </c>
      <c r="L28" s="61" t="s">
        <v>313</v>
      </c>
      <c r="M28" s="67">
        <v>31516</v>
      </c>
      <c r="N28" s="95" t="s">
        <v>328</v>
      </c>
      <c r="O28" s="68" t="s">
        <v>329</v>
      </c>
      <c r="P28" s="61" t="s">
        <v>330</v>
      </c>
      <c r="Q28" s="61" t="s">
        <v>104</v>
      </c>
      <c r="R28" s="61" t="s">
        <v>331</v>
      </c>
      <c r="S28" s="60" t="s">
        <v>73</v>
      </c>
      <c r="T28" s="72"/>
      <c r="U28" s="95" t="s">
        <v>332</v>
      </c>
      <c r="V28" s="175" t="s">
        <v>333</v>
      </c>
      <c r="W28" s="60" t="s">
        <v>334</v>
      </c>
      <c r="X28" s="60" t="s">
        <v>335</v>
      </c>
      <c r="Y28" s="60" t="s">
        <v>336</v>
      </c>
      <c r="Z28" s="106">
        <v>1</v>
      </c>
      <c r="AA28" s="60" t="s">
        <v>337</v>
      </c>
      <c r="AB28" s="171" t="s">
        <v>338</v>
      </c>
      <c r="AC28" s="78" t="s">
        <v>112</v>
      </c>
      <c r="AD28" s="106">
        <v>4</v>
      </c>
      <c r="AE28" s="60" t="s">
        <v>339</v>
      </c>
      <c r="AF28" s="106">
        <v>10.199999999999999</v>
      </c>
      <c r="AG28" s="106" t="s">
        <v>98</v>
      </c>
      <c r="AH28" s="99">
        <v>44708</v>
      </c>
      <c r="AI28" s="108">
        <v>2</v>
      </c>
      <c r="AJ28" s="108"/>
    </row>
    <row r="29" spans="1:36" s="94" customFormat="1" ht="56" x14ac:dyDescent="0.2">
      <c r="A29" s="100">
        <v>20</v>
      </c>
      <c r="B29" s="61" t="s">
        <v>340</v>
      </c>
      <c r="C29" s="62">
        <v>4</v>
      </c>
      <c r="D29" s="63" t="s">
        <v>100</v>
      </c>
      <c r="E29" s="60" t="s">
        <v>116</v>
      </c>
      <c r="F29" s="85" t="s">
        <v>43</v>
      </c>
      <c r="G29" s="11">
        <v>1201400650</v>
      </c>
      <c r="H29" s="65" t="s">
        <v>81</v>
      </c>
      <c r="I29" s="65">
        <v>2014</v>
      </c>
      <c r="J29" s="65" t="s">
        <v>45</v>
      </c>
      <c r="K29" s="61" t="s">
        <v>341</v>
      </c>
      <c r="L29" s="61" t="s">
        <v>342</v>
      </c>
      <c r="M29" s="67">
        <v>96720</v>
      </c>
      <c r="N29" s="95" t="s">
        <v>343</v>
      </c>
      <c r="O29" s="68" t="s">
        <v>344</v>
      </c>
      <c r="P29" s="61" t="s">
        <v>345</v>
      </c>
      <c r="Q29" s="61" t="s">
        <v>196</v>
      </c>
      <c r="R29" s="61" t="s">
        <v>88</v>
      </c>
      <c r="S29" s="61" t="s">
        <v>88</v>
      </c>
      <c r="T29" s="72"/>
      <c r="U29" s="73" t="s">
        <v>346</v>
      </c>
      <c r="V29" s="61" t="s">
        <v>347</v>
      </c>
      <c r="W29" s="61" t="s">
        <v>348</v>
      </c>
      <c r="X29" s="61" t="s">
        <v>349</v>
      </c>
      <c r="Y29" s="61" t="s">
        <v>68</v>
      </c>
      <c r="Z29" s="75" t="s">
        <v>68</v>
      </c>
      <c r="AA29" s="61" t="s">
        <v>350</v>
      </c>
      <c r="AB29" s="74" t="s">
        <v>351</v>
      </c>
      <c r="AC29" s="65" t="s">
        <v>78</v>
      </c>
      <c r="AD29" s="75">
        <v>4</v>
      </c>
      <c r="AE29" s="61" t="s">
        <v>352</v>
      </c>
      <c r="AF29" s="75">
        <v>4</v>
      </c>
      <c r="AG29" s="106" t="s">
        <v>239</v>
      </c>
      <c r="AH29" s="99">
        <v>44708</v>
      </c>
      <c r="AI29" s="108">
        <v>6</v>
      </c>
      <c r="AJ29" s="108"/>
    </row>
    <row r="30" spans="1:36" s="94" customFormat="1" ht="84" x14ac:dyDescent="0.2">
      <c r="A30" s="100">
        <v>21</v>
      </c>
      <c r="B30" s="137" t="s">
        <v>353</v>
      </c>
      <c r="C30" s="140" t="s">
        <v>156</v>
      </c>
      <c r="D30" s="129" t="s">
        <v>100</v>
      </c>
      <c r="E30" s="128"/>
      <c r="F30" s="130" t="s">
        <v>43</v>
      </c>
      <c r="G30" s="11">
        <v>1201821373</v>
      </c>
      <c r="H30" s="66" t="s">
        <v>81</v>
      </c>
      <c r="I30" s="66" t="s">
        <v>354</v>
      </c>
      <c r="J30" s="66" t="s">
        <v>45</v>
      </c>
      <c r="K30" s="137" t="s">
        <v>355</v>
      </c>
      <c r="L30" s="137" t="s">
        <v>356</v>
      </c>
      <c r="M30" s="143" t="s">
        <v>357</v>
      </c>
      <c r="N30" s="144" t="s">
        <v>358</v>
      </c>
      <c r="O30" s="103" t="s">
        <v>359</v>
      </c>
      <c r="P30" s="137" t="s">
        <v>360</v>
      </c>
      <c r="Q30" s="145" t="s">
        <v>196</v>
      </c>
      <c r="R30" s="137" t="s">
        <v>88</v>
      </c>
      <c r="S30" s="137" t="s">
        <v>88</v>
      </c>
      <c r="T30" s="137" t="s">
        <v>362</v>
      </c>
      <c r="U30" s="147" t="s">
        <v>363</v>
      </c>
      <c r="V30" s="137" t="s">
        <v>361</v>
      </c>
      <c r="W30" s="137" t="s">
        <v>364</v>
      </c>
      <c r="X30" s="137" t="s">
        <v>365</v>
      </c>
      <c r="Y30" s="137" t="s">
        <v>68</v>
      </c>
      <c r="Z30" s="148" t="s">
        <v>68</v>
      </c>
      <c r="AA30" s="137" t="s">
        <v>366</v>
      </c>
      <c r="AB30" s="66" t="s">
        <v>367</v>
      </c>
      <c r="AC30" s="66" t="s">
        <v>112</v>
      </c>
      <c r="AD30" s="148">
        <v>4</v>
      </c>
      <c r="AE30" s="137" t="s">
        <v>368</v>
      </c>
      <c r="AF30" s="148">
        <v>4</v>
      </c>
      <c r="AG30" s="139" t="s">
        <v>98</v>
      </c>
      <c r="AH30" s="99">
        <v>44711</v>
      </c>
      <c r="AI30" s="133">
        <v>6</v>
      </c>
      <c r="AJ30" s="133"/>
    </row>
    <row r="31" spans="1:36" s="94" customFormat="1" ht="112" x14ac:dyDescent="0.2">
      <c r="A31" s="60">
        <v>22</v>
      </c>
      <c r="B31" s="61" t="s">
        <v>369</v>
      </c>
      <c r="C31" s="62">
        <v>4</v>
      </c>
      <c r="D31" s="63" t="s">
        <v>41</v>
      </c>
      <c r="E31" s="60" t="s">
        <v>2187</v>
      </c>
      <c r="F31" s="60" t="s">
        <v>43</v>
      </c>
      <c r="G31" s="11">
        <v>1201521698</v>
      </c>
      <c r="H31" s="65" t="s">
        <v>81</v>
      </c>
      <c r="I31" s="65">
        <v>2009</v>
      </c>
      <c r="J31" s="65" t="s">
        <v>45</v>
      </c>
      <c r="K31" s="61" t="s">
        <v>370</v>
      </c>
      <c r="L31" s="61" t="s">
        <v>5</v>
      </c>
      <c r="M31" s="67">
        <v>83338</v>
      </c>
      <c r="N31" s="95" t="s">
        <v>371</v>
      </c>
      <c r="O31" s="68" t="s">
        <v>372</v>
      </c>
      <c r="P31" s="61" t="s">
        <v>373</v>
      </c>
      <c r="Q31" s="61" t="s">
        <v>374</v>
      </c>
      <c r="R31" s="61" t="s">
        <v>264</v>
      </c>
      <c r="S31" s="60" t="s">
        <v>375</v>
      </c>
      <c r="T31" s="72" t="s">
        <v>376</v>
      </c>
      <c r="U31" s="176" t="s">
        <v>377</v>
      </c>
      <c r="V31" s="175" t="s">
        <v>378</v>
      </c>
      <c r="W31" s="61"/>
      <c r="X31" s="61" t="s">
        <v>379</v>
      </c>
      <c r="Y31" s="61" t="s">
        <v>380</v>
      </c>
      <c r="Z31" s="75">
        <v>1</v>
      </c>
      <c r="AA31" s="61" t="s">
        <v>381</v>
      </c>
      <c r="AB31" s="74" t="s">
        <v>382</v>
      </c>
      <c r="AC31" s="65" t="s">
        <v>383</v>
      </c>
      <c r="AD31" s="75">
        <v>4</v>
      </c>
      <c r="AE31" s="61" t="s">
        <v>384</v>
      </c>
      <c r="AF31" s="75">
        <v>4</v>
      </c>
      <c r="AG31" s="106" t="s">
        <v>98</v>
      </c>
      <c r="AH31" s="99">
        <v>44711</v>
      </c>
      <c r="AI31" s="108">
        <v>2</v>
      </c>
      <c r="AJ31" s="108"/>
    </row>
    <row r="32" spans="1:36" s="94" customFormat="1" ht="98" x14ac:dyDescent="0.2">
      <c r="A32" s="60">
        <v>23</v>
      </c>
      <c r="B32" s="61" t="s">
        <v>385</v>
      </c>
      <c r="C32" s="62">
        <v>4</v>
      </c>
      <c r="D32" s="63" t="s">
        <v>100</v>
      </c>
      <c r="E32" s="60" t="s">
        <v>386</v>
      </c>
      <c r="F32" s="60" t="s">
        <v>43</v>
      </c>
      <c r="G32" s="11">
        <v>1201500736</v>
      </c>
      <c r="H32" s="65" t="s">
        <v>81</v>
      </c>
      <c r="I32" s="65">
        <v>2018</v>
      </c>
      <c r="J32" s="65" t="s">
        <v>82</v>
      </c>
      <c r="K32" s="61" t="s">
        <v>387</v>
      </c>
      <c r="L32" s="61" t="s">
        <v>5</v>
      </c>
      <c r="M32" s="67">
        <v>83440</v>
      </c>
      <c r="N32" s="95" t="s">
        <v>388</v>
      </c>
      <c r="O32" s="68" t="s">
        <v>389</v>
      </c>
      <c r="P32" s="61" t="s">
        <v>390</v>
      </c>
      <c r="Q32" s="61" t="s">
        <v>104</v>
      </c>
      <c r="R32" s="61" t="s">
        <v>280</v>
      </c>
      <c r="S32" s="60" t="s">
        <v>73</v>
      </c>
      <c r="T32" s="61"/>
      <c r="U32" s="177" t="s">
        <v>391</v>
      </c>
      <c r="V32" s="175" t="s">
        <v>392</v>
      </c>
      <c r="W32" s="61" t="s">
        <v>393</v>
      </c>
      <c r="X32" s="61" t="s">
        <v>394</v>
      </c>
      <c r="Y32" s="61" t="s">
        <v>395</v>
      </c>
      <c r="Z32" s="75">
        <v>1</v>
      </c>
      <c r="AA32" s="61" t="s">
        <v>396</v>
      </c>
      <c r="AB32" s="74">
        <v>158012</v>
      </c>
      <c r="AC32" s="65" t="s">
        <v>62</v>
      </c>
      <c r="AD32" s="75">
        <v>4</v>
      </c>
      <c r="AE32" s="61" t="s">
        <v>397</v>
      </c>
      <c r="AF32" s="75">
        <v>4</v>
      </c>
      <c r="AG32" s="106" t="s">
        <v>398</v>
      </c>
      <c r="AH32" s="99">
        <v>44711</v>
      </c>
      <c r="AI32" s="108">
        <v>1</v>
      </c>
      <c r="AJ32" s="108"/>
    </row>
    <row r="33" spans="1:36" s="94" customFormat="1" ht="126" x14ac:dyDescent="0.2">
      <c r="A33" s="60">
        <v>24</v>
      </c>
      <c r="B33" s="61" t="s">
        <v>399</v>
      </c>
      <c r="C33" s="62">
        <v>4</v>
      </c>
      <c r="D33" s="63" t="s">
        <v>100</v>
      </c>
      <c r="E33" s="60"/>
      <c r="F33" s="60" t="s">
        <v>43</v>
      </c>
      <c r="G33" s="11">
        <v>1201611675</v>
      </c>
      <c r="H33" s="65" t="s">
        <v>81</v>
      </c>
      <c r="I33" s="65">
        <v>2004</v>
      </c>
      <c r="J33" s="65" t="s">
        <v>45</v>
      </c>
      <c r="K33" s="61" t="s">
        <v>400</v>
      </c>
      <c r="L33" s="61" t="s">
        <v>401</v>
      </c>
      <c r="M33" s="67">
        <v>61021</v>
      </c>
      <c r="N33" s="95" t="s">
        <v>402</v>
      </c>
      <c r="O33" s="68" t="s">
        <v>403</v>
      </c>
      <c r="P33" s="61" t="s">
        <v>404</v>
      </c>
      <c r="Q33" s="61" t="s">
        <v>104</v>
      </c>
      <c r="R33" s="61" t="s">
        <v>264</v>
      </c>
      <c r="S33" s="60" t="s">
        <v>73</v>
      </c>
      <c r="T33" s="175"/>
      <c r="U33" s="73" t="s">
        <v>405</v>
      </c>
      <c r="V33" s="175" t="s">
        <v>406</v>
      </c>
      <c r="W33" s="61"/>
      <c r="X33" s="61" t="s">
        <v>407</v>
      </c>
      <c r="Y33" s="61" t="s">
        <v>408</v>
      </c>
      <c r="Z33" s="75">
        <v>1</v>
      </c>
      <c r="AA33" s="61" t="s">
        <v>409</v>
      </c>
      <c r="AB33" s="74" t="s">
        <v>410</v>
      </c>
      <c r="AC33" s="65" t="s">
        <v>62</v>
      </c>
      <c r="AD33" s="75">
        <v>4</v>
      </c>
      <c r="AE33" s="61" t="s">
        <v>411</v>
      </c>
      <c r="AF33" s="75">
        <v>4</v>
      </c>
      <c r="AG33" s="106" t="s">
        <v>98</v>
      </c>
      <c r="AH33" s="99">
        <v>44711</v>
      </c>
      <c r="AI33" s="108">
        <v>2</v>
      </c>
      <c r="AJ33" s="108"/>
    </row>
    <row r="34" spans="1:36" s="94" customFormat="1" ht="56" x14ac:dyDescent="0.2">
      <c r="A34" s="100">
        <v>25</v>
      </c>
      <c r="B34" s="137" t="s">
        <v>412</v>
      </c>
      <c r="C34" s="140" t="s">
        <v>156</v>
      </c>
      <c r="D34" s="129" t="s">
        <v>100</v>
      </c>
      <c r="E34" s="128" t="s">
        <v>116</v>
      </c>
      <c r="F34" s="130" t="s">
        <v>43</v>
      </c>
      <c r="G34" s="11">
        <v>1201621365</v>
      </c>
      <c r="H34" s="66" t="s">
        <v>44</v>
      </c>
      <c r="I34" s="66" t="s">
        <v>413</v>
      </c>
      <c r="J34" s="66" t="s">
        <v>45</v>
      </c>
      <c r="K34" s="137" t="s">
        <v>414</v>
      </c>
      <c r="L34" s="137" t="s">
        <v>401</v>
      </c>
      <c r="M34" s="143" t="s">
        <v>415</v>
      </c>
      <c r="N34" s="144" t="s">
        <v>416</v>
      </c>
      <c r="O34" s="103" t="s">
        <v>417</v>
      </c>
      <c r="P34" s="137" t="s">
        <v>418</v>
      </c>
      <c r="Q34" s="145" t="s">
        <v>419</v>
      </c>
      <c r="R34" s="128" t="s">
        <v>88</v>
      </c>
      <c r="S34" s="128" t="s">
        <v>88</v>
      </c>
      <c r="T34" s="137"/>
      <c r="U34" s="144" t="s">
        <v>420</v>
      </c>
      <c r="V34" s="137" t="s">
        <v>421</v>
      </c>
      <c r="W34" s="137" t="s">
        <v>422</v>
      </c>
      <c r="X34" s="137" t="s">
        <v>423</v>
      </c>
      <c r="Y34" s="137" t="s">
        <v>68</v>
      </c>
      <c r="Z34" s="148" t="s">
        <v>68</v>
      </c>
      <c r="AA34" s="137" t="s">
        <v>424</v>
      </c>
      <c r="AB34" s="66" t="s">
        <v>425</v>
      </c>
      <c r="AC34" s="66" t="s">
        <v>426</v>
      </c>
      <c r="AD34" s="148">
        <v>4</v>
      </c>
      <c r="AE34" s="137" t="s">
        <v>427</v>
      </c>
      <c r="AF34" s="148">
        <v>4</v>
      </c>
      <c r="AG34" s="139" t="s">
        <v>188</v>
      </c>
      <c r="AH34" s="99">
        <v>44711</v>
      </c>
      <c r="AI34" s="133">
        <v>6</v>
      </c>
      <c r="AJ34" s="133"/>
    </row>
    <row r="35" spans="1:36" s="94" customFormat="1" ht="84" x14ac:dyDescent="0.2">
      <c r="A35" s="100">
        <v>26</v>
      </c>
      <c r="B35" s="128" t="s">
        <v>428</v>
      </c>
      <c r="C35" s="129">
        <v>4</v>
      </c>
      <c r="D35" s="129" t="s">
        <v>100</v>
      </c>
      <c r="E35" s="128"/>
      <c r="F35" s="130" t="s">
        <v>43</v>
      </c>
      <c r="G35" s="11">
        <v>1201700720</v>
      </c>
      <c r="H35" s="132" t="s">
        <v>81</v>
      </c>
      <c r="I35" s="132" t="s">
        <v>143</v>
      </c>
      <c r="J35" s="66" t="s">
        <v>82</v>
      </c>
      <c r="K35" s="128" t="s">
        <v>429</v>
      </c>
      <c r="L35" s="128" t="s">
        <v>430</v>
      </c>
      <c r="M35" s="179" t="s">
        <v>431</v>
      </c>
      <c r="N35" s="151" t="s">
        <v>432</v>
      </c>
      <c r="O35" s="136" t="s">
        <v>433</v>
      </c>
      <c r="P35" s="128" t="s">
        <v>434</v>
      </c>
      <c r="Q35" s="100" t="s">
        <v>419</v>
      </c>
      <c r="R35" s="128" t="s">
        <v>88</v>
      </c>
      <c r="S35" s="128" t="s">
        <v>88</v>
      </c>
      <c r="T35" s="128"/>
      <c r="U35" s="151" t="s">
        <v>435</v>
      </c>
      <c r="V35" s="128" t="s">
        <v>436</v>
      </c>
      <c r="W35" s="128" t="s">
        <v>437</v>
      </c>
      <c r="X35" s="128" t="s">
        <v>438</v>
      </c>
      <c r="Y35" s="128" t="s">
        <v>68</v>
      </c>
      <c r="Z35" s="139"/>
      <c r="AA35" s="128" t="s">
        <v>439</v>
      </c>
      <c r="AB35" s="132" t="s">
        <v>440</v>
      </c>
      <c r="AC35" s="132" t="s">
        <v>62</v>
      </c>
      <c r="AD35" s="139">
        <v>4</v>
      </c>
      <c r="AE35" s="128" t="s">
        <v>441</v>
      </c>
      <c r="AF35" s="139">
        <v>4</v>
      </c>
      <c r="AG35" s="139" t="s">
        <v>98</v>
      </c>
      <c r="AH35" s="99">
        <v>44711</v>
      </c>
      <c r="AI35" s="133">
        <v>5</v>
      </c>
      <c r="AJ35" s="133"/>
    </row>
    <row r="36" spans="1:36" s="94" customFormat="1" ht="70" x14ac:dyDescent="0.2">
      <c r="A36" s="100">
        <v>27</v>
      </c>
      <c r="B36" s="60" t="s">
        <v>442</v>
      </c>
      <c r="C36" s="129">
        <v>4</v>
      </c>
      <c r="D36" s="129" t="s">
        <v>100</v>
      </c>
      <c r="E36" s="128" t="s">
        <v>297</v>
      </c>
      <c r="F36" s="128" t="s">
        <v>43</v>
      </c>
      <c r="G36" s="11">
        <v>1201700003</v>
      </c>
      <c r="H36" s="132" t="s">
        <v>68</v>
      </c>
      <c r="I36" s="132" t="s">
        <v>143</v>
      </c>
      <c r="J36" s="66" t="s">
        <v>82</v>
      </c>
      <c r="K36" s="128" t="s">
        <v>444</v>
      </c>
      <c r="L36" s="128" t="s">
        <v>430</v>
      </c>
      <c r="M36" s="179" t="s">
        <v>445</v>
      </c>
      <c r="N36" s="98" t="s">
        <v>446</v>
      </c>
      <c r="O36" s="136" t="s">
        <v>447</v>
      </c>
      <c r="P36" s="128" t="s">
        <v>448</v>
      </c>
      <c r="Q36" s="100" t="s">
        <v>165</v>
      </c>
      <c r="R36" s="128" t="s">
        <v>88</v>
      </c>
      <c r="S36" s="128" t="s">
        <v>88</v>
      </c>
      <c r="T36" s="128" t="s">
        <v>449</v>
      </c>
      <c r="U36" s="151" t="s">
        <v>450</v>
      </c>
      <c r="V36" s="128" t="s">
        <v>451</v>
      </c>
      <c r="W36" s="128" t="s">
        <v>452</v>
      </c>
      <c r="X36" s="128" t="s">
        <v>453</v>
      </c>
      <c r="Y36" s="128" t="s">
        <v>68</v>
      </c>
      <c r="Z36" s="139" t="s">
        <v>68</v>
      </c>
      <c r="AA36" s="128" t="s">
        <v>454</v>
      </c>
      <c r="AB36" s="132" t="s">
        <v>455</v>
      </c>
      <c r="AC36" s="132" t="s">
        <v>426</v>
      </c>
      <c r="AD36" s="139">
        <v>4</v>
      </c>
      <c r="AE36" s="128" t="s">
        <v>456</v>
      </c>
      <c r="AF36" s="139">
        <v>4</v>
      </c>
      <c r="AG36" s="139"/>
      <c r="AH36" s="99">
        <v>44711</v>
      </c>
      <c r="AI36" s="133">
        <v>6</v>
      </c>
      <c r="AJ36" s="133"/>
    </row>
    <row r="37" spans="1:36" s="94" customFormat="1" ht="70" x14ac:dyDescent="0.2">
      <c r="A37" s="100">
        <v>28</v>
      </c>
      <c r="B37" s="60" t="s">
        <v>457</v>
      </c>
      <c r="C37" s="129">
        <v>4</v>
      </c>
      <c r="D37" s="129" t="s">
        <v>100</v>
      </c>
      <c r="E37" s="128"/>
      <c r="F37" s="128" t="s">
        <v>43</v>
      </c>
      <c r="G37" s="180" t="s">
        <v>458</v>
      </c>
      <c r="H37" s="132" t="s">
        <v>81</v>
      </c>
      <c r="I37" s="132" t="s">
        <v>190</v>
      </c>
      <c r="J37" s="132" t="s">
        <v>69</v>
      </c>
      <c r="K37" s="128" t="s">
        <v>459</v>
      </c>
      <c r="L37" s="128" t="s">
        <v>460</v>
      </c>
      <c r="M37" s="179" t="s">
        <v>461</v>
      </c>
      <c r="N37" s="98" t="s">
        <v>462</v>
      </c>
      <c r="O37" s="136" t="s">
        <v>463</v>
      </c>
      <c r="P37" s="128" t="s">
        <v>464</v>
      </c>
      <c r="Q37" s="100" t="s">
        <v>419</v>
      </c>
      <c r="R37" s="128" t="s">
        <v>280</v>
      </c>
      <c r="S37" s="128" t="s">
        <v>73</v>
      </c>
      <c r="T37" s="128" t="s">
        <v>465</v>
      </c>
      <c r="U37" s="151" t="s">
        <v>466</v>
      </c>
      <c r="V37" s="128" t="s">
        <v>467</v>
      </c>
      <c r="W37" s="128" t="s">
        <v>468</v>
      </c>
      <c r="X37" s="128" t="s">
        <v>469</v>
      </c>
      <c r="Y37" s="128" t="s">
        <v>470</v>
      </c>
      <c r="Z37" s="139">
        <v>1</v>
      </c>
      <c r="AA37" s="128" t="s">
        <v>471</v>
      </c>
      <c r="AB37" s="132" t="s">
        <v>472</v>
      </c>
      <c r="AC37" s="132" t="s">
        <v>96</v>
      </c>
      <c r="AD37" s="139">
        <v>4</v>
      </c>
      <c r="AE37" s="128" t="s">
        <v>473</v>
      </c>
      <c r="AF37" s="139">
        <v>4</v>
      </c>
      <c r="AG37" s="139" t="s">
        <v>188</v>
      </c>
      <c r="AH37" s="99">
        <v>44694</v>
      </c>
      <c r="AI37" s="133">
        <v>2</v>
      </c>
      <c r="AJ37" s="133"/>
    </row>
    <row r="38" spans="1:36" s="94" customFormat="1" ht="70" x14ac:dyDescent="0.2">
      <c r="A38" s="100">
        <v>29</v>
      </c>
      <c r="B38" s="128" t="s">
        <v>474</v>
      </c>
      <c r="C38" s="129" t="s">
        <v>156</v>
      </c>
      <c r="D38" s="129" t="s">
        <v>100</v>
      </c>
      <c r="E38" s="128"/>
      <c r="F38" s="130" t="s">
        <v>43</v>
      </c>
      <c r="G38" s="11">
        <v>1201921366</v>
      </c>
      <c r="H38" s="132" t="s">
        <v>81</v>
      </c>
      <c r="I38" s="132" t="s">
        <v>413</v>
      </c>
      <c r="J38" s="132" t="s">
        <v>45</v>
      </c>
      <c r="K38" s="128" t="s">
        <v>475</v>
      </c>
      <c r="L38" s="128" t="s">
        <v>460</v>
      </c>
      <c r="M38" s="179" t="s">
        <v>476</v>
      </c>
      <c r="N38" s="151" t="s">
        <v>477</v>
      </c>
      <c r="O38" s="136" t="s">
        <v>478</v>
      </c>
      <c r="P38" s="128" t="s">
        <v>479</v>
      </c>
      <c r="Q38" s="135" t="s">
        <v>419</v>
      </c>
      <c r="R38" s="128" t="s">
        <v>88</v>
      </c>
      <c r="S38" s="128" t="s">
        <v>88</v>
      </c>
      <c r="T38" s="128" t="s">
        <v>482</v>
      </c>
      <c r="U38" s="151" t="s">
        <v>480</v>
      </c>
      <c r="V38" s="128" t="s">
        <v>481</v>
      </c>
      <c r="W38" s="128" t="s">
        <v>483</v>
      </c>
      <c r="X38" s="128" t="s">
        <v>484</v>
      </c>
      <c r="Y38" s="128" t="s">
        <v>68</v>
      </c>
      <c r="Z38" s="139" t="s">
        <v>68</v>
      </c>
      <c r="AA38" s="128" t="s">
        <v>485</v>
      </c>
      <c r="AB38" s="132" t="s">
        <v>486</v>
      </c>
      <c r="AC38" s="132" t="s">
        <v>78</v>
      </c>
      <c r="AD38" s="139">
        <v>4</v>
      </c>
      <c r="AE38" s="128" t="s">
        <v>487</v>
      </c>
      <c r="AF38" s="139">
        <v>4</v>
      </c>
      <c r="AG38" s="139" t="s">
        <v>98</v>
      </c>
      <c r="AH38" s="99">
        <v>44711</v>
      </c>
      <c r="AI38" s="133">
        <v>5</v>
      </c>
      <c r="AJ38" s="133"/>
    </row>
    <row r="39" spans="1:36" s="94" customFormat="1" ht="70" x14ac:dyDescent="0.2">
      <c r="A39" s="100">
        <v>30</v>
      </c>
      <c r="B39" s="128" t="s">
        <v>488</v>
      </c>
      <c r="C39" s="129" t="s">
        <v>156</v>
      </c>
      <c r="D39" s="129" t="s">
        <v>100</v>
      </c>
      <c r="E39" s="128"/>
      <c r="F39" s="130" t="s">
        <v>43</v>
      </c>
      <c r="G39" s="181" t="s">
        <v>489</v>
      </c>
      <c r="H39" s="132" t="s">
        <v>81</v>
      </c>
      <c r="I39" s="132" t="s">
        <v>490</v>
      </c>
      <c r="J39" s="132" t="s">
        <v>45</v>
      </c>
      <c r="K39" s="128" t="s">
        <v>491</v>
      </c>
      <c r="L39" s="128" t="s">
        <v>492</v>
      </c>
      <c r="M39" s="179" t="s">
        <v>493</v>
      </c>
      <c r="N39" s="151" t="s">
        <v>494</v>
      </c>
      <c r="O39" s="136" t="s">
        <v>495</v>
      </c>
      <c r="P39" s="128" t="s">
        <v>496</v>
      </c>
      <c r="Q39" s="135" t="s">
        <v>419</v>
      </c>
      <c r="R39" s="128" t="s">
        <v>88</v>
      </c>
      <c r="S39" s="128" t="s">
        <v>88</v>
      </c>
      <c r="T39" s="128" t="s">
        <v>498</v>
      </c>
      <c r="U39" s="138" t="s">
        <v>497</v>
      </c>
      <c r="V39" s="128" t="s">
        <v>499</v>
      </c>
      <c r="W39" s="128" t="s">
        <v>500</v>
      </c>
      <c r="X39" s="128" t="s">
        <v>501</v>
      </c>
      <c r="Y39" s="128" t="s">
        <v>68</v>
      </c>
      <c r="Z39" s="139" t="s">
        <v>68</v>
      </c>
      <c r="AA39" s="128" t="s">
        <v>502</v>
      </c>
      <c r="AB39" s="132" t="s">
        <v>503</v>
      </c>
      <c r="AC39" s="132" t="s">
        <v>112</v>
      </c>
      <c r="AD39" s="139">
        <v>4</v>
      </c>
      <c r="AE39" s="128" t="s">
        <v>504</v>
      </c>
      <c r="AF39" s="139">
        <v>4</v>
      </c>
      <c r="AG39" s="139" t="s">
        <v>98</v>
      </c>
      <c r="AH39" s="99">
        <v>44711</v>
      </c>
      <c r="AI39" s="133">
        <v>4</v>
      </c>
      <c r="AJ39" s="133"/>
    </row>
    <row r="40" spans="1:36" s="94" customFormat="1" ht="84" x14ac:dyDescent="0.2">
      <c r="A40" s="100">
        <v>31</v>
      </c>
      <c r="B40" s="128" t="s">
        <v>505</v>
      </c>
      <c r="C40" s="129" t="s">
        <v>506</v>
      </c>
      <c r="D40" s="129" t="s">
        <v>66</v>
      </c>
      <c r="E40" s="128" t="s">
        <v>259</v>
      </c>
      <c r="F40" s="130" t="s">
        <v>43</v>
      </c>
      <c r="G40" s="181" t="s">
        <v>507</v>
      </c>
      <c r="H40" s="132" t="s">
        <v>81</v>
      </c>
      <c r="I40" s="132" t="s">
        <v>508</v>
      </c>
      <c r="J40" s="132" t="s">
        <v>45</v>
      </c>
      <c r="K40" s="128" t="s">
        <v>509</v>
      </c>
      <c r="L40" s="128" t="s">
        <v>492</v>
      </c>
      <c r="M40" s="179" t="s">
        <v>510</v>
      </c>
      <c r="N40" s="151" t="s">
        <v>511</v>
      </c>
      <c r="O40" s="136" t="s">
        <v>512</v>
      </c>
      <c r="P40" s="128" t="s">
        <v>513</v>
      </c>
      <c r="Q40" s="135" t="s">
        <v>419</v>
      </c>
      <c r="R40" s="128" t="s">
        <v>88</v>
      </c>
      <c r="S40" s="128" t="s">
        <v>88</v>
      </c>
      <c r="T40" s="128" t="s">
        <v>515</v>
      </c>
      <c r="U40" s="138" t="s">
        <v>514</v>
      </c>
      <c r="V40" s="128" t="s">
        <v>516</v>
      </c>
      <c r="W40" s="128" t="s">
        <v>517</v>
      </c>
      <c r="X40" s="128" t="s">
        <v>518</v>
      </c>
      <c r="Y40" s="128" t="s">
        <v>68</v>
      </c>
      <c r="Z40" s="139" t="s">
        <v>68</v>
      </c>
      <c r="AA40" s="128" t="s">
        <v>519</v>
      </c>
      <c r="AB40" s="132" t="s">
        <v>520</v>
      </c>
      <c r="AC40" s="132" t="s">
        <v>96</v>
      </c>
      <c r="AD40" s="139">
        <v>7</v>
      </c>
      <c r="AE40" s="128" t="s">
        <v>521</v>
      </c>
      <c r="AF40" s="139">
        <v>7</v>
      </c>
      <c r="AG40" s="139" t="s">
        <v>188</v>
      </c>
      <c r="AH40" s="99">
        <v>44711</v>
      </c>
      <c r="AI40" s="133">
        <v>4</v>
      </c>
      <c r="AJ40" s="133"/>
    </row>
    <row r="41" spans="1:36" s="94" customFormat="1" ht="112" x14ac:dyDescent="0.2">
      <c r="A41" s="100">
        <v>32</v>
      </c>
      <c r="B41" s="137" t="s">
        <v>522</v>
      </c>
      <c r="C41" s="140" t="s">
        <v>156</v>
      </c>
      <c r="D41" s="129" t="s">
        <v>100</v>
      </c>
      <c r="E41" s="128"/>
      <c r="F41" s="130" t="s">
        <v>43</v>
      </c>
      <c r="G41" s="181" t="s">
        <v>523</v>
      </c>
      <c r="H41" s="66" t="s">
        <v>81</v>
      </c>
      <c r="I41" s="66" t="s">
        <v>524</v>
      </c>
      <c r="J41" s="66" t="s">
        <v>45</v>
      </c>
      <c r="K41" s="137" t="s">
        <v>525</v>
      </c>
      <c r="L41" s="137" t="s">
        <v>492</v>
      </c>
      <c r="M41" s="143" t="s">
        <v>526</v>
      </c>
      <c r="N41" s="144" t="s">
        <v>527</v>
      </c>
      <c r="O41" s="103" t="s">
        <v>528</v>
      </c>
      <c r="P41" s="137" t="s">
        <v>529</v>
      </c>
      <c r="Q41" s="145" t="s">
        <v>196</v>
      </c>
      <c r="R41" s="137" t="s">
        <v>88</v>
      </c>
      <c r="S41" s="137" t="s">
        <v>88</v>
      </c>
      <c r="T41" s="128"/>
      <c r="U41" s="151" t="s">
        <v>530</v>
      </c>
      <c r="V41" s="128" t="s">
        <v>531</v>
      </c>
      <c r="W41" s="137" t="s">
        <v>532</v>
      </c>
      <c r="X41" s="137" t="s">
        <v>533</v>
      </c>
      <c r="Y41" s="137" t="s">
        <v>68</v>
      </c>
      <c r="Z41" s="148" t="s">
        <v>68</v>
      </c>
      <c r="AA41" s="137" t="s">
        <v>534</v>
      </c>
      <c r="AB41" s="66" t="s">
        <v>535</v>
      </c>
      <c r="AC41" s="66" t="s">
        <v>112</v>
      </c>
      <c r="AD41" s="148">
        <v>4</v>
      </c>
      <c r="AE41" s="137" t="s">
        <v>536</v>
      </c>
      <c r="AF41" s="148">
        <v>4</v>
      </c>
      <c r="AG41" s="139" t="s">
        <v>98</v>
      </c>
      <c r="AH41" s="99">
        <v>44711</v>
      </c>
      <c r="AI41" s="133">
        <v>6</v>
      </c>
      <c r="AJ41" s="133"/>
    </row>
    <row r="42" spans="1:36" s="94" customFormat="1" ht="112" x14ac:dyDescent="0.2">
      <c r="A42" s="60">
        <v>33</v>
      </c>
      <c r="B42" s="61" t="s">
        <v>537</v>
      </c>
      <c r="C42" s="62" t="s">
        <v>538</v>
      </c>
      <c r="D42" s="63" t="s">
        <v>66</v>
      </c>
      <c r="E42" s="60"/>
      <c r="F42" s="60" t="s">
        <v>43</v>
      </c>
      <c r="G42" s="181" t="s">
        <v>539</v>
      </c>
      <c r="H42" s="65" t="s">
        <v>157</v>
      </c>
      <c r="I42" s="65">
        <v>2000</v>
      </c>
      <c r="J42" s="65" t="s">
        <v>45</v>
      </c>
      <c r="K42" s="61" t="s">
        <v>540</v>
      </c>
      <c r="L42" s="61" t="s">
        <v>492</v>
      </c>
      <c r="M42" s="67">
        <v>40351</v>
      </c>
      <c r="N42" s="95" t="s">
        <v>541</v>
      </c>
      <c r="O42" s="68" t="s">
        <v>512</v>
      </c>
      <c r="P42" s="61" t="s">
        <v>542</v>
      </c>
      <c r="Q42" s="61" t="s">
        <v>104</v>
      </c>
      <c r="R42" s="61" t="s">
        <v>88</v>
      </c>
      <c r="S42" s="61" t="s">
        <v>88</v>
      </c>
      <c r="T42" s="175" t="s">
        <v>544</v>
      </c>
      <c r="U42" s="97" t="s">
        <v>543</v>
      </c>
      <c r="V42" s="175" t="s">
        <v>545</v>
      </c>
      <c r="W42" s="61" t="s">
        <v>546</v>
      </c>
      <c r="X42" s="61" t="s">
        <v>547</v>
      </c>
      <c r="Y42" s="61" t="s">
        <v>548</v>
      </c>
      <c r="Z42" s="75">
        <v>1</v>
      </c>
      <c r="AA42" s="61" t="s">
        <v>549</v>
      </c>
      <c r="AB42" s="74" t="s">
        <v>550</v>
      </c>
      <c r="AC42" s="65" t="s">
        <v>112</v>
      </c>
      <c r="AD42" s="75">
        <v>7</v>
      </c>
      <c r="AE42" s="61" t="s">
        <v>551</v>
      </c>
      <c r="AF42" s="75" t="s">
        <v>552</v>
      </c>
      <c r="AG42" s="106" t="s">
        <v>98</v>
      </c>
      <c r="AH42" s="99">
        <v>44711</v>
      </c>
      <c r="AI42" s="108">
        <v>4</v>
      </c>
      <c r="AJ42" s="108"/>
    </row>
    <row r="43" spans="1:36" s="94" customFormat="1" ht="70" x14ac:dyDescent="0.2">
      <c r="A43" s="100">
        <v>34</v>
      </c>
      <c r="B43" s="128" t="s">
        <v>553</v>
      </c>
      <c r="C43" s="129">
        <v>4</v>
      </c>
      <c r="D43" s="129" t="s">
        <v>100</v>
      </c>
      <c r="E43" s="128" t="s">
        <v>116</v>
      </c>
      <c r="F43" s="130" t="s">
        <v>43</v>
      </c>
      <c r="G43" s="181" t="s">
        <v>554</v>
      </c>
      <c r="H43" s="132" t="s">
        <v>68</v>
      </c>
      <c r="I43" s="132" t="s">
        <v>158</v>
      </c>
      <c r="J43" s="133" t="s">
        <v>555</v>
      </c>
      <c r="K43" s="128" t="s">
        <v>556</v>
      </c>
      <c r="L43" s="128" t="s">
        <v>492</v>
      </c>
      <c r="M43" s="179" t="s">
        <v>557</v>
      </c>
      <c r="N43" s="151" t="s">
        <v>558</v>
      </c>
      <c r="O43" s="136" t="s">
        <v>559</v>
      </c>
      <c r="P43" s="128" t="s">
        <v>560</v>
      </c>
      <c r="Q43" s="100" t="s">
        <v>165</v>
      </c>
      <c r="R43" s="128" t="s">
        <v>88</v>
      </c>
      <c r="S43" s="128" t="s">
        <v>88</v>
      </c>
      <c r="T43" s="175" t="s">
        <v>561</v>
      </c>
      <c r="U43" s="97" t="s">
        <v>562</v>
      </c>
      <c r="V43" s="60" t="s">
        <v>563</v>
      </c>
      <c r="W43" s="60" t="s">
        <v>564</v>
      </c>
      <c r="X43" s="60" t="s">
        <v>565</v>
      </c>
      <c r="Y43" s="60" t="s">
        <v>68</v>
      </c>
      <c r="Z43" s="106" t="s">
        <v>68</v>
      </c>
      <c r="AA43" s="60" t="s">
        <v>566</v>
      </c>
      <c r="AB43" s="171" t="s">
        <v>567</v>
      </c>
      <c r="AC43" s="78" t="s">
        <v>426</v>
      </c>
      <c r="AD43" s="106">
        <v>4</v>
      </c>
      <c r="AE43" s="60" t="s">
        <v>568</v>
      </c>
      <c r="AF43" s="106">
        <v>4</v>
      </c>
      <c r="AG43" s="106" t="s">
        <v>98</v>
      </c>
      <c r="AH43" s="99">
        <v>44711</v>
      </c>
      <c r="AI43" s="78">
        <v>4</v>
      </c>
      <c r="AJ43" s="78"/>
    </row>
    <row r="44" spans="1:36" s="94" customFormat="1" ht="112" x14ac:dyDescent="0.2">
      <c r="A44" s="60">
        <v>35</v>
      </c>
      <c r="B44" s="60" t="s">
        <v>569</v>
      </c>
      <c r="C44" s="63">
        <v>7.1</v>
      </c>
      <c r="D44" s="63" t="s">
        <v>41</v>
      </c>
      <c r="E44" s="60" t="s">
        <v>386</v>
      </c>
      <c r="F44" s="60" t="s">
        <v>43</v>
      </c>
      <c r="G44" s="181" t="s">
        <v>570</v>
      </c>
      <c r="H44" s="78" t="s">
        <v>81</v>
      </c>
      <c r="I44" s="78">
        <v>1995</v>
      </c>
      <c r="J44" s="78" t="s">
        <v>45</v>
      </c>
      <c r="K44" s="60" t="s">
        <v>571</v>
      </c>
      <c r="L44" s="60" t="s">
        <v>572</v>
      </c>
      <c r="M44" s="169">
        <v>71082</v>
      </c>
      <c r="N44" s="98" t="s">
        <v>573</v>
      </c>
      <c r="O44" s="170" t="s">
        <v>574</v>
      </c>
      <c r="P44" s="60" t="s">
        <v>575</v>
      </c>
      <c r="Q44" s="60" t="s">
        <v>104</v>
      </c>
      <c r="R44" s="60" t="s">
        <v>264</v>
      </c>
      <c r="S44" s="60" t="s">
        <v>375</v>
      </c>
      <c r="T44" s="175"/>
      <c r="U44" s="73" t="s">
        <v>576</v>
      </c>
      <c r="V44" s="60" t="s">
        <v>577</v>
      </c>
      <c r="W44" s="60" t="s">
        <v>578</v>
      </c>
      <c r="X44" s="60" t="s">
        <v>579</v>
      </c>
      <c r="Y44" s="60" t="s">
        <v>580</v>
      </c>
      <c r="Z44" s="106">
        <v>1</v>
      </c>
      <c r="AA44" s="60" t="s">
        <v>581</v>
      </c>
      <c r="AB44" s="171" t="s">
        <v>582</v>
      </c>
      <c r="AC44" s="78" t="s">
        <v>140</v>
      </c>
      <c r="AD44" s="106">
        <v>7.1</v>
      </c>
      <c r="AE44" s="60" t="s">
        <v>583</v>
      </c>
      <c r="AF44" s="106">
        <v>7.1</v>
      </c>
      <c r="AG44" s="106" t="s">
        <v>98</v>
      </c>
      <c r="AH44" s="99">
        <v>44711</v>
      </c>
      <c r="AI44" s="108">
        <v>3</v>
      </c>
      <c r="AJ44" s="108"/>
    </row>
    <row r="45" spans="1:36" s="94" customFormat="1" ht="98" x14ac:dyDescent="0.2">
      <c r="A45" s="100">
        <v>36</v>
      </c>
      <c r="B45" s="128" t="s">
        <v>584</v>
      </c>
      <c r="C45" s="129">
        <v>4</v>
      </c>
      <c r="D45" s="129" t="s">
        <v>100</v>
      </c>
      <c r="E45" s="128" t="s">
        <v>297</v>
      </c>
      <c r="F45" s="130" t="s">
        <v>43</v>
      </c>
      <c r="G45" s="181" t="s">
        <v>585</v>
      </c>
      <c r="H45" s="132" t="s">
        <v>81</v>
      </c>
      <c r="I45" s="132" t="s">
        <v>586</v>
      </c>
      <c r="J45" s="132" t="s">
        <v>45</v>
      </c>
      <c r="K45" s="128" t="s">
        <v>587</v>
      </c>
      <c r="L45" s="128" t="s">
        <v>572</v>
      </c>
      <c r="M45" s="179" t="s">
        <v>588</v>
      </c>
      <c r="N45" s="151" t="s">
        <v>589</v>
      </c>
      <c r="O45" s="136" t="s">
        <v>590</v>
      </c>
      <c r="P45" s="128" t="s">
        <v>591</v>
      </c>
      <c r="Q45" s="100" t="s">
        <v>419</v>
      </c>
      <c r="R45" s="128" t="s">
        <v>88</v>
      </c>
      <c r="S45" s="128" t="s">
        <v>88</v>
      </c>
      <c r="T45" s="128" t="s">
        <v>593</v>
      </c>
      <c r="U45" s="138" t="s">
        <v>592</v>
      </c>
      <c r="V45" s="128" t="s">
        <v>594</v>
      </c>
      <c r="W45" s="128" t="s">
        <v>595</v>
      </c>
      <c r="X45" s="128" t="s">
        <v>596</v>
      </c>
      <c r="Y45" s="128" t="s">
        <v>68</v>
      </c>
      <c r="Z45" s="139" t="s">
        <v>68</v>
      </c>
      <c r="AA45" s="128" t="s">
        <v>597</v>
      </c>
      <c r="AB45" s="132" t="s">
        <v>598</v>
      </c>
      <c r="AC45" s="132" t="s">
        <v>62</v>
      </c>
      <c r="AD45" s="139">
        <v>4</v>
      </c>
      <c r="AE45" s="128" t="s">
        <v>599</v>
      </c>
      <c r="AF45" s="139">
        <v>4</v>
      </c>
      <c r="AG45" s="139" t="s">
        <v>98</v>
      </c>
      <c r="AH45" s="99">
        <v>44711</v>
      </c>
      <c r="AI45" s="133">
        <v>6</v>
      </c>
      <c r="AJ45" s="133"/>
    </row>
    <row r="46" spans="1:36" s="94" customFormat="1" ht="56" x14ac:dyDescent="0.2">
      <c r="A46" s="100">
        <v>37</v>
      </c>
      <c r="B46" s="128" t="s">
        <v>600</v>
      </c>
      <c r="C46" s="129">
        <v>4</v>
      </c>
      <c r="D46" s="129" t="s">
        <v>41</v>
      </c>
      <c r="E46" s="128" t="s">
        <v>297</v>
      </c>
      <c r="F46" s="130" t="s">
        <v>43</v>
      </c>
      <c r="G46" s="181" t="s">
        <v>601</v>
      </c>
      <c r="H46" s="132" t="s">
        <v>81</v>
      </c>
      <c r="I46" s="132" t="s">
        <v>602</v>
      </c>
      <c r="J46" s="132" t="s">
        <v>69</v>
      </c>
      <c r="K46" s="128" t="s">
        <v>603</v>
      </c>
      <c r="L46" s="128" t="s">
        <v>604</v>
      </c>
      <c r="M46" s="179" t="s">
        <v>605</v>
      </c>
      <c r="N46" s="151" t="s">
        <v>606</v>
      </c>
      <c r="O46" s="136" t="s">
        <v>607</v>
      </c>
      <c r="P46" s="128" t="s">
        <v>608</v>
      </c>
      <c r="Q46" s="100" t="s">
        <v>196</v>
      </c>
      <c r="R46" s="128" t="s">
        <v>609</v>
      </c>
      <c r="S46" s="128" t="s">
        <v>609</v>
      </c>
      <c r="T46" s="128" t="s">
        <v>610</v>
      </c>
      <c r="U46" s="151" t="s">
        <v>611</v>
      </c>
      <c r="V46" s="128" t="s">
        <v>612</v>
      </c>
      <c r="W46" s="128" t="s">
        <v>613</v>
      </c>
      <c r="X46" s="128" t="s">
        <v>614</v>
      </c>
      <c r="Y46" s="128" t="s">
        <v>68</v>
      </c>
      <c r="Z46" s="139" t="s">
        <v>68</v>
      </c>
      <c r="AA46" s="128" t="s">
        <v>615</v>
      </c>
      <c r="AB46" s="132" t="s">
        <v>616</v>
      </c>
      <c r="AC46" s="132" t="s">
        <v>62</v>
      </c>
      <c r="AD46" s="139">
        <v>4</v>
      </c>
      <c r="AE46" s="128" t="s">
        <v>617</v>
      </c>
      <c r="AF46" s="139">
        <v>4</v>
      </c>
      <c r="AG46" s="139" t="s">
        <v>98</v>
      </c>
      <c r="AH46" s="99">
        <v>44712</v>
      </c>
      <c r="AI46" s="133">
        <v>4</v>
      </c>
      <c r="AJ46" s="133"/>
    </row>
    <row r="47" spans="1:36" s="94" customFormat="1" ht="98" x14ac:dyDescent="0.2">
      <c r="A47" s="100">
        <v>38</v>
      </c>
      <c r="B47" s="128" t="s">
        <v>618</v>
      </c>
      <c r="C47" s="129">
        <v>4</v>
      </c>
      <c r="D47" s="129" t="s">
        <v>100</v>
      </c>
      <c r="F47" s="130" t="s">
        <v>43</v>
      </c>
      <c r="G47" s="181" t="s">
        <v>619</v>
      </c>
      <c r="H47" s="178" t="s">
        <v>620</v>
      </c>
      <c r="I47" s="132" t="s">
        <v>621</v>
      </c>
      <c r="J47" s="132" t="s">
        <v>45</v>
      </c>
      <c r="K47" s="128" t="s">
        <v>622</v>
      </c>
      <c r="L47" s="128" t="s">
        <v>623</v>
      </c>
      <c r="M47" s="179" t="s">
        <v>624</v>
      </c>
      <c r="N47" s="151" t="s">
        <v>625</v>
      </c>
      <c r="O47" s="136" t="s">
        <v>626</v>
      </c>
      <c r="P47" s="128" t="s">
        <v>627</v>
      </c>
      <c r="Q47" s="100" t="s">
        <v>628</v>
      </c>
      <c r="R47" s="128" t="s">
        <v>88</v>
      </c>
      <c r="S47" s="60" t="s">
        <v>88</v>
      </c>
      <c r="T47" s="128" t="s">
        <v>630</v>
      </c>
      <c r="U47" s="151" t="s">
        <v>629</v>
      </c>
      <c r="V47" s="128" t="s">
        <v>631</v>
      </c>
      <c r="W47" s="128" t="s">
        <v>627</v>
      </c>
      <c r="X47" s="128" t="s">
        <v>632</v>
      </c>
      <c r="Y47" s="128" t="s">
        <v>68</v>
      </c>
      <c r="Z47" s="139" t="s">
        <v>68</v>
      </c>
      <c r="AA47" s="128" t="s">
        <v>633</v>
      </c>
      <c r="AB47" s="132" t="s">
        <v>634</v>
      </c>
      <c r="AC47" s="132" t="s">
        <v>96</v>
      </c>
      <c r="AD47" s="139">
        <v>4</v>
      </c>
      <c r="AE47" s="128" t="s">
        <v>635</v>
      </c>
      <c r="AF47" s="139">
        <v>4</v>
      </c>
      <c r="AG47" s="139" t="s">
        <v>636</v>
      </c>
      <c r="AH47" s="99">
        <v>44712</v>
      </c>
      <c r="AI47" s="133">
        <v>10</v>
      </c>
      <c r="AJ47" s="133"/>
    </row>
    <row r="48" spans="1:36" s="94" customFormat="1" ht="84" x14ac:dyDescent="0.2">
      <c r="A48" s="60">
        <v>39</v>
      </c>
      <c r="B48" s="60" t="s">
        <v>637</v>
      </c>
      <c r="C48" s="63">
        <v>4</v>
      </c>
      <c r="D48" s="63" t="s">
        <v>100</v>
      </c>
      <c r="E48" s="60"/>
      <c r="F48" s="60" t="s">
        <v>43</v>
      </c>
      <c r="G48" s="181" t="s">
        <v>638</v>
      </c>
      <c r="H48" s="78" t="s">
        <v>81</v>
      </c>
      <c r="I48" s="78">
        <v>2016</v>
      </c>
      <c r="J48" s="78" t="s">
        <v>45</v>
      </c>
      <c r="K48" s="60" t="s">
        <v>639</v>
      </c>
      <c r="L48" s="60" t="s">
        <v>640</v>
      </c>
      <c r="M48" s="183" t="s">
        <v>641</v>
      </c>
      <c r="N48" s="98" t="s">
        <v>642</v>
      </c>
      <c r="O48" s="184" t="s">
        <v>643</v>
      </c>
      <c r="P48" s="60" t="s">
        <v>644</v>
      </c>
      <c r="Q48" s="60" t="s">
        <v>645</v>
      </c>
      <c r="R48" s="60" t="s">
        <v>88</v>
      </c>
      <c r="S48" s="60" t="s">
        <v>88</v>
      </c>
      <c r="T48" s="60" t="s">
        <v>646</v>
      </c>
      <c r="U48" s="98" t="s">
        <v>647</v>
      </c>
      <c r="V48" s="60" t="s">
        <v>648</v>
      </c>
      <c r="W48" s="60" t="s">
        <v>649</v>
      </c>
      <c r="X48" s="60" t="s">
        <v>650</v>
      </c>
      <c r="Y48" s="60" t="s">
        <v>68</v>
      </c>
      <c r="Z48" s="106">
        <v>4</v>
      </c>
      <c r="AA48" s="60" t="s">
        <v>651</v>
      </c>
      <c r="AB48" s="171" t="s">
        <v>652</v>
      </c>
      <c r="AC48" s="78" t="s">
        <v>653</v>
      </c>
      <c r="AD48" s="106">
        <v>4</v>
      </c>
      <c r="AE48" s="60" t="s">
        <v>654</v>
      </c>
      <c r="AF48" s="106">
        <v>4</v>
      </c>
      <c r="AG48" s="106" t="s">
        <v>114</v>
      </c>
      <c r="AH48" s="99">
        <v>44712</v>
      </c>
      <c r="AI48" s="108">
        <v>4</v>
      </c>
      <c r="AJ48" s="108"/>
    </row>
    <row r="49" spans="1:36" s="94" customFormat="1" ht="56" x14ac:dyDescent="0.2">
      <c r="A49" s="100">
        <v>40</v>
      </c>
      <c r="B49" s="128" t="s">
        <v>655</v>
      </c>
      <c r="C49" s="129" t="s">
        <v>156</v>
      </c>
      <c r="D49" s="129" t="s">
        <v>100</v>
      </c>
      <c r="E49" s="128" t="s">
        <v>116</v>
      </c>
      <c r="F49" s="130" t="s">
        <v>43</v>
      </c>
      <c r="G49" s="181" t="s">
        <v>656</v>
      </c>
      <c r="H49" s="178" t="s">
        <v>620</v>
      </c>
      <c r="I49" s="132" t="s">
        <v>354</v>
      </c>
      <c r="J49" s="132" t="s">
        <v>45</v>
      </c>
      <c r="K49" s="128" t="s">
        <v>657</v>
      </c>
      <c r="L49" s="128" t="s">
        <v>640</v>
      </c>
      <c r="M49" s="179" t="s">
        <v>658</v>
      </c>
      <c r="N49" s="151" t="s">
        <v>659</v>
      </c>
      <c r="O49" s="136">
        <v>250549</v>
      </c>
      <c r="P49" s="128" t="s">
        <v>660</v>
      </c>
      <c r="Q49" s="100" t="s">
        <v>196</v>
      </c>
      <c r="R49" s="128" t="s">
        <v>88</v>
      </c>
      <c r="S49" s="128" t="s">
        <v>88</v>
      </c>
      <c r="T49" s="128" t="s">
        <v>662</v>
      </c>
      <c r="U49" s="138" t="s">
        <v>661</v>
      </c>
      <c r="V49" s="175" t="s">
        <v>663</v>
      </c>
      <c r="W49" s="128" t="s">
        <v>664</v>
      </c>
      <c r="X49" s="128" t="s">
        <v>665</v>
      </c>
      <c r="Y49" s="128" t="s">
        <v>68</v>
      </c>
      <c r="Z49" s="139" t="s">
        <v>68</v>
      </c>
      <c r="AA49" s="128" t="s">
        <v>666</v>
      </c>
      <c r="AB49" s="132" t="s">
        <v>667</v>
      </c>
      <c r="AC49" s="132" t="s">
        <v>112</v>
      </c>
      <c r="AD49" s="139">
        <v>4</v>
      </c>
      <c r="AE49" s="128" t="s">
        <v>668</v>
      </c>
      <c r="AF49" s="139">
        <v>4</v>
      </c>
      <c r="AG49" s="139" t="s">
        <v>114</v>
      </c>
      <c r="AH49" s="99">
        <v>44712</v>
      </c>
      <c r="AI49" s="133">
        <v>6</v>
      </c>
      <c r="AJ49" s="133"/>
    </row>
    <row r="50" spans="1:36" s="94" customFormat="1" ht="70" x14ac:dyDescent="0.2">
      <c r="A50" s="100">
        <v>41</v>
      </c>
      <c r="B50" s="128" t="s">
        <v>669</v>
      </c>
      <c r="C50" s="129">
        <v>7</v>
      </c>
      <c r="D50" s="129" t="s">
        <v>66</v>
      </c>
      <c r="E50" s="128" t="s">
        <v>259</v>
      </c>
      <c r="F50" s="130" t="s">
        <v>43</v>
      </c>
      <c r="G50" s="181" t="s">
        <v>670</v>
      </c>
      <c r="H50" s="178" t="s">
        <v>81</v>
      </c>
      <c r="I50" s="132" t="s">
        <v>190</v>
      </c>
      <c r="J50" s="132" t="s">
        <v>69</v>
      </c>
      <c r="K50" s="128" t="s">
        <v>671</v>
      </c>
      <c r="L50" s="128" t="s">
        <v>640</v>
      </c>
      <c r="M50" s="179" t="s">
        <v>672</v>
      </c>
      <c r="N50" s="151" t="s">
        <v>673</v>
      </c>
      <c r="O50" s="136" t="s">
        <v>674</v>
      </c>
      <c r="P50" s="128" t="s">
        <v>675</v>
      </c>
      <c r="Q50" s="100" t="s">
        <v>165</v>
      </c>
      <c r="R50" s="128" t="s">
        <v>676</v>
      </c>
      <c r="S50" s="128" t="s">
        <v>73</v>
      </c>
      <c r="T50" s="128"/>
      <c r="U50" s="151" t="s">
        <v>678</v>
      </c>
      <c r="V50" s="175" t="s">
        <v>677</v>
      </c>
      <c r="W50" s="128" t="s">
        <v>679</v>
      </c>
      <c r="X50" s="128" t="s">
        <v>680</v>
      </c>
      <c r="Y50" s="128" t="s">
        <v>681</v>
      </c>
      <c r="Z50" s="139">
        <v>1</v>
      </c>
      <c r="AA50" s="128" t="s">
        <v>682</v>
      </c>
      <c r="AB50" s="132" t="s">
        <v>683</v>
      </c>
      <c r="AC50" s="132" t="s">
        <v>112</v>
      </c>
      <c r="AD50" s="139">
        <v>7</v>
      </c>
      <c r="AE50" s="128" t="s">
        <v>684</v>
      </c>
      <c r="AF50" s="139">
        <v>7</v>
      </c>
      <c r="AG50" s="139" t="s">
        <v>114</v>
      </c>
      <c r="AH50" s="99">
        <v>44712</v>
      </c>
      <c r="AI50" s="133">
        <v>2</v>
      </c>
      <c r="AJ50" s="133"/>
    </row>
    <row r="51" spans="1:36" s="94" customFormat="1" ht="98" x14ac:dyDescent="0.2">
      <c r="A51" s="100">
        <v>42</v>
      </c>
      <c r="B51" s="128" t="s">
        <v>685</v>
      </c>
      <c r="C51" s="129" t="s">
        <v>156</v>
      </c>
      <c r="D51" s="129" t="s">
        <v>100</v>
      </c>
      <c r="E51" s="128"/>
      <c r="F51" s="130" t="s">
        <v>43</v>
      </c>
      <c r="G51" s="181" t="s">
        <v>686</v>
      </c>
      <c r="H51" s="132" t="s">
        <v>157</v>
      </c>
      <c r="I51" s="132" t="s">
        <v>687</v>
      </c>
      <c r="J51" s="132" t="s">
        <v>45</v>
      </c>
      <c r="K51" s="128" t="s">
        <v>688</v>
      </c>
      <c r="L51" s="128" t="s">
        <v>640</v>
      </c>
      <c r="M51" s="179" t="s">
        <v>689</v>
      </c>
      <c r="N51" s="151" t="s">
        <v>690</v>
      </c>
      <c r="O51" s="136" t="s">
        <v>691</v>
      </c>
      <c r="P51" s="128" t="s">
        <v>692</v>
      </c>
      <c r="Q51" s="100" t="s">
        <v>196</v>
      </c>
      <c r="R51" s="128" t="s">
        <v>88</v>
      </c>
      <c r="S51" s="128" t="s">
        <v>88</v>
      </c>
      <c r="U51" s="151" t="s">
        <v>693</v>
      </c>
      <c r="V51" s="128" t="s">
        <v>694</v>
      </c>
      <c r="W51" s="128" t="s">
        <v>695</v>
      </c>
      <c r="X51" s="128" t="s">
        <v>696</v>
      </c>
      <c r="Y51" s="128" t="s">
        <v>68</v>
      </c>
      <c r="Z51" s="139" t="s">
        <v>68</v>
      </c>
      <c r="AA51" s="128" t="s">
        <v>697</v>
      </c>
      <c r="AB51" s="132" t="s">
        <v>698</v>
      </c>
      <c r="AC51" s="132" t="s">
        <v>112</v>
      </c>
      <c r="AD51" s="139">
        <v>4</v>
      </c>
      <c r="AE51" s="128" t="s">
        <v>699</v>
      </c>
      <c r="AF51" s="139">
        <v>4</v>
      </c>
      <c r="AG51" s="139" t="s">
        <v>98</v>
      </c>
      <c r="AH51" s="99">
        <v>44712</v>
      </c>
      <c r="AI51" s="133">
        <v>6</v>
      </c>
      <c r="AJ51" s="133"/>
    </row>
    <row r="52" spans="1:36" s="94" customFormat="1" ht="70" x14ac:dyDescent="0.2">
      <c r="A52" s="100">
        <v>43</v>
      </c>
      <c r="B52" s="128" t="s">
        <v>700</v>
      </c>
      <c r="C52" s="129" t="s">
        <v>156</v>
      </c>
      <c r="D52" s="129" t="s">
        <v>100</v>
      </c>
      <c r="E52" s="128"/>
      <c r="F52" s="130" t="s">
        <v>43</v>
      </c>
      <c r="G52" s="181" t="s">
        <v>701</v>
      </c>
      <c r="H52" s="132" t="s">
        <v>620</v>
      </c>
      <c r="I52" s="132" t="s">
        <v>273</v>
      </c>
      <c r="J52" s="132" t="s">
        <v>45</v>
      </c>
      <c r="K52" s="128" t="s">
        <v>702</v>
      </c>
      <c r="L52" s="128" t="s">
        <v>703</v>
      </c>
      <c r="M52" s="134">
        <v>63501</v>
      </c>
      <c r="N52" s="151" t="s">
        <v>704</v>
      </c>
      <c r="O52" s="136" t="s">
        <v>705</v>
      </c>
      <c r="P52" s="128" t="s">
        <v>706</v>
      </c>
      <c r="Q52" s="100" t="s">
        <v>165</v>
      </c>
      <c r="R52" s="128" t="s">
        <v>88</v>
      </c>
      <c r="S52" s="128" t="s">
        <v>88</v>
      </c>
      <c r="T52" s="128" t="s">
        <v>707</v>
      </c>
      <c r="U52" s="151" t="s">
        <v>708</v>
      </c>
      <c r="V52" s="128" t="s">
        <v>709</v>
      </c>
      <c r="W52" s="128" t="s">
        <v>710</v>
      </c>
      <c r="X52" s="128" t="s">
        <v>711</v>
      </c>
      <c r="Y52" s="128" t="s">
        <v>68</v>
      </c>
      <c r="Z52" s="139" t="s">
        <v>68</v>
      </c>
      <c r="AA52" s="128" t="s">
        <v>712</v>
      </c>
      <c r="AB52" s="132" t="s">
        <v>713</v>
      </c>
      <c r="AC52" s="132" t="s">
        <v>112</v>
      </c>
      <c r="AD52" s="139">
        <v>4</v>
      </c>
      <c r="AE52" s="128" t="s">
        <v>714</v>
      </c>
      <c r="AF52" s="139">
        <v>4</v>
      </c>
      <c r="AG52" s="139" t="s">
        <v>98</v>
      </c>
      <c r="AH52" s="99">
        <v>44712</v>
      </c>
      <c r="AI52" s="133">
        <v>4</v>
      </c>
      <c r="AJ52" s="133"/>
    </row>
    <row r="53" spans="1:36" s="94" customFormat="1" ht="84" x14ac:dyDescent="0.2">
      <c r="A53" s="100">
        <v>44</v>
      </c>
      <c r="B53" s="128" t="s">
        <v>715</v>
      </c>
      <c r="C53" s="129">
        <v>4</v>
      </c>
      <c r="D53" s="129" t="s">
        <v>100</v>
      </c>
      <c r="E53" s="128"/>
      <c r="F53" s="130" t="s">
        <v>43</v>
      </c>
      <c r="G53" s="181" t="s">
        <v>716</v>
      </c>
      <c r="H53" s="132" t="s">
        <v>81</v>
      </c>
      <c r="I53" s="132" t="s">
        <v>602</v>
      </c>
      <c r="J53" s="132" t="s">
        <v>69</v>
      </c>
      <c r="K53" s="128" t="s">
        <v>717</v>
      </c>
      <c r="L53" s="128" t="s">
        <v>703</v>
      </c>
      <c r="M53" s="134">
        <v>65301</v>
      </c>
      <c r="N53" s="151" t="s">
        <v>718</v>
      </c>
      <c r="O53" s="136" t="s">
        <v>719</v>
      </c>
      <c r="P53" s="128" t="s">
        <v>720</v>
      </c>
      <c r="Q53" s="100" t="s">
        <v>419</v>
      </c>
      <c r="R53" s="128" t="s">
        <v>280</v>
      </c>
      <c r="S53" s="128" t="s">
        <v>73</v>
      </c>
      <c r="T53" s="128" t="s">
        <v>721</v>
      </c>
      <c r="U53" s="151" t="s">
        <v>722</v>
      </c>
      <c r="V53" s="128" t="s">
        <v>723</v>
      </c>
      <c r="W53" s="128" t="s">
        <v>724</v>
      </c>
      <c r="X53" s="128" t="s">
        <v>725</v>
      </c>
      <c r="Y53" s="128" t="s">
        <v>726</v>
      </c>
      <c r="Z53" s="139">
        <v>1</v>
      </c>
      <c r="AA53" s="128" t="s">
        <v>727</v>
      </c>
      <c r="AB53" s="132" t="s">
        <v>728</v>
      </c>
      <c r="AC53" s="132" t="s">
        <v>112</v>
      </c>
      <c r="AD53" s="139">
        <v>4</v>
      </c>
      <c r="AE53" s="128" t="s">
        <v>729</v>
      </c>
      <c r="AF53" s="139">
        <v>4</v>
      </c>
      <c r="AG53" s="139" t="s">
        <v>98</v>
      </c>
      <c r="AH53" s="99">
        <v>44712</v>
      </c>
      <c r="AI53" s="133">
        <v>2</v>
      </c>
      <c r="AJ53" s="133"/>
    </row>
    <row r="54" spans="1:36" s="94" customFormat="1" ht="70" x14ac:dyDescent="0.2">
      <c r="A54" s="100">
        <v>45</v>
      </c>
      <c r="B54" s="128" t="s">
        <v>730</v>
      </c>
      <c r="C54" s="129">
        <v>4</v>
      </c>
      <c r="D54" s="129" t="s">
        <v>100</v>
      </c>
      <c r="E54" s="128" t="s">
        <v>116</v>
      </c>
      <c r="F54" s="130" t="s">
        <v>43</v>
      </c>
      <c r="G54" s="181" t="s">
        <v>731</v>
      </c>
      <c r="H54" s="132" t="s">
        <v>81</v>
      </c>
      <c r="I54" s="132" t="s">
        <v>209</v>
      </c>
      <c r="J54" s="132" t="s">
        <v>69</v>
      </c>
      <c r="K54" s="128" t="s">
        <v>732</v>
      </c>
      <c r="L54" s="128" t="s">
        <v>733</v>
      </c>
      <c r="M54" s="134">
        <v>38701</v>
      </c>
      <c r="N54" s="151" t="s">
        <v>734</v>
      </c>
      <c r="O54" s="136" t="s">
        <v>735</v>
      </c>
      <c r="P54" s="128" t="s">
        <v>736</v>
      </c>
      <c r="Q54" s="100" t="s">
        <v>165</v>
      </c>
      <c r="R54" s="128" t="s">
        <v>88</v>
      </c>
      <c r="S54" s="128" t="s">
        <v>88</v>
      </c>
      <c r="T54" s="128" t="s">
        <v>738</v>
      </c>
      <c r="U54" s="151" t="s">
        <v>737</v>
      </c>
      <c r="V54" s="128" t="s">
        <v>739</v>
      </c>
      <c r="W54" s="128" t="s">
        <v>740</v>
      </c>
      <c r="X54" s="128" t="s">
        <v>741</v>
      </c>
      <c r="Y54" s="128" t="s">
        <v>68</v>
      </c>
      <c r="Z54" s="139" t="s">
        <v>68</v>
      </c>
      <c r="AA54" s="128" t="s">
        <v>742</v>
      </c>
      <c r="AB54" s="132" t="s">
        <v>743</v>
      </c>
      <c r="AC54" s="132" t="s">
        <v>426</v>
      </c>
      <c r="AD54" s="139">
        <v>4</v>
      </c>
      <c r="AE54" s="128" t="s">
        <v>741</v>
      </c>
      <c r="AF54" s="139">
        <v>4</v>
      </c>
      <c r="AG54" s="139" t="s">
        <v>114</v>
      </c>
      <c r="AH54" s="99">
        <v>44712</v>
      </c>
      <c r="AI54" s="133">
        <v>8</v>
      </c>
      <c r="AJ54" s="133"/>
    </row>
    <row r="55" spans="1:36" s="94" customFormat="1" ht="98" x14ac:dyDescent="0.2">
      <c r="A55" s="100">
        <v>46</v>
      </c>
      <c r="B55" s="60" t="s">
        <v>744</v>
      </c>
      <c r="C55" s="129">
        <v>4</v>
      </c>
      <c r="D55" s="129" t="s">
        <v>100</v>
      </c>
      <c r="E55" s="128" t="s">
        <v>297</v>
      </c>
      <c r="F55" s="128" t="s">
        <v>43</v>
      </c>
      <c r="G55" s="181" t="s">
        <v>745</v>
      </c>
      <c r="H55" s="132" t="s">
        <v>81</v>
      </c>
      <c r="I55" s="132" t="s">
        <v>143</v>
      </c>
      <c r="J55" s="132" t="s">
        <v>45</v>
      </c>
      <c r="K55" s="128" t="s">
        <v>746</v>
      </c>
      <c r="L55" s="128" t="s">
        <v>733</v>
      </c>
      <c r="M55" s="179" t="s">
        <v>747</v>
      </c>
      <c r="N55" s="186" t="s">
        <v>748</v>
      </c>
      <c r="O55" s="136" t="s">
        <v>749</v>
      </c>
      <c r="P55" s="100" t="s">
        <v>750</v>
      </c>
      <c r="Q55" s="100" t="s">
        <v>165</v>
      </c>
      <c r="R55" s="128" t="s">
        <v>88</v>
      </c>
      <c r="S55" s="128" t="s">
        <v>88</v>
      </c>
      <c r="T55" s="128" t="s">
        <v>752</v>
      </c>
      <c r="U55" s="138" t="s">
        <v>751</v>
      </c>
      <c r="V55" s="175" t="s">
        <v>753</v>
      </c>
      <c r="W55" s="128" t="s">
        <v>754</v>
      </c>
      <c r="X55" s="128" t="s">
        <v>755</v>
      </c>
      <c r="Y55" s="187" t="s">
        <v>68</v>
      </c>
      <c r="Z55" s="139" t="s">
        <v>68</v>
      </c>
      <c r="AA55" s="128" t="s">
        <v>756</v>
      </c>
      <c r="AB55" s="132" t="s">
        <v>757</v>
      </c>
      <c r="AC55" s="132" t="s">
        <v>758</v>
      </c>
      <c r="AD55" s="139">
        <v>5</v>
      </c>
      <c r="AE55" s="128" t="s">
        <v>759</v>
      </c>
      <c r="AF55" s="139">
        <v>5</v>
      </c>
      <c r="AG55" s="139" t="s">
        <v>64</v>
      </c>
      <c r="AH55" s="99">
        <v>44712</v>
      </c>
      <c r="AI55" s="133">
        <v>6</v>
      </c>
      <c r="AJ55" s="133"/>
    </row>
    <row r="56" spans="1:36" s="94" customFormat="1" ht="70" x14ac:dyDescent="0.2">
      <c r="A56" s="100">
        <v>47</v>
      </c>
      <c r="B56" s="128" t="s">
        <v>760</v>
      </c>
      <c r="C56" s="129" t="s">
        <v>156</v>
      </c>
      <c r="D56" s="129" t="s">
        <v>100</v>
      </c>
      <c r="E56" s="128" t="s">
        <v>116</v>
      </c>
      <c r="F56" s="130" t="s">
        <v>43</v>
      </c>
      <c r="G56" s="181" t="s">
        <v>761</v>
      </c>
      <c r="H56" s="132" t="s">
        <v>81</v>
      </c>
      <c r="I56" s="132" t="s">
        <v>762</v>
      </c>
      <c r="J56" s="132" t="s">
        <v>45</v>
      </c>
      <c r="K56" s="128" t="s">
        <v>763</v>
      </c>
      <c r="L56" s="128" t="s">
        <v>733</v>
      </c>
      <c r="M56" s="179" t="s">
        <v>764</v>
      </c>
      <c r="N56" s="151" t="s">
        <v>765</v>
      </c>
      <c r="O56" s="136" t="s">
        <v>766</v>
      </c>
      <c r="P56" s="128" t="s">
        <v>767</v>
      </c>
      <c r="Q56" s="100" t="s">
        <v>196</v>
      </c>
      <c r="R56" s="128" t="s">
        <v>88</v>
      </c>
      <c r="S56" s="128" t="s">
        <v>88</v>
      </c>
      <c r="T56" s="128" t="s">
        <v>769</v>
      </c>
      <c r="U56" s="138" t="s">
        <v>768</v>
      </c>
      <c r="V56" s="128" t="s">
        <v>770</v>
      </c>
      <c r="W56" s="128" t="s">
        <v>771</v>
      </c>
      <c r="X56" s="128" t="s">
        <v>772</v>
      </c>
      <c r="Y56" s="128" t="s">
        <v>68</v>
      </c>
      <c r="Z56" s="139" t="s">
        <v>68</v>
      </c>
      <c r="AA56" s="128" t="s">
        <v>773</v>
      </c>
      <c r="AB56" s="132" t="s">
        <v>774</v>
      </c>
      <c r="AC56" s="132" t="s">
        <v>112</v>
      </c>
      <c r="AD56" s="139">
        <v>4</v>
      </c>
      <c r="AE56" s="128" t="s">
        <v>772</v>
      </c>
      <c r="AF56" s="139">
        <v>4</v>
      </c>
      <c r="AG56" s="139" t="s">
        <v>98</v>
      </c>
      <c r="AH56" s="99">
        <v>44712</v>
      </c>
      <c r="AI56" s="133">
        <v>8</v>
      </c>
      <c r="AJ56" s="133"/>
    </row>
    <row r="57" spans="1:36" s="94" customFormat="1" ht="60" customHeight="1" x14ac:dyDescent="0.2">
      <c r="A57" s="441">
        <v>48</v>
      </c>
      <c r="B57" s="442" t="s">
        <v>775</v>
      </c>
      <c r="C57" s="129">
        <v>7</v>
      </c>
      <c r="D57" s="129" t="s">
        <v>66</v>
      </c>
      <c r="E57" s="128"/>
      <c r="F57" s="443" t="s">
        <v>43</v>
      </c>
      <c r="G57" s="444" t="s">
        <v>776</v>
      </c>
      <c r="H57" s="445" t="s">
        <v>81</v>
      </c>
      <c r="I57" s="445" t="s">
        <v>602</v>
      </c>
      <c r="J57" s="445" t="s">
        <v>69</v>
      </c>
      <c r="K57" s="128" t="s">
        <v>777</v>
      </c>
      <c r="L57" s="128" t="s">
        <v>778</v>
      </c>
      <c r="M57" s="179" t="s">
        <v>779</v>
      </c>
      <c r="N57" s="455" t="s">
        <v>780</v>
      </c>
      <c r="O57" s="452" t="s">
        <v>781</v>
      </c>
      <c r="P57" s="442" t="s">
        <v>782</v>
      </c>
      <c r="Q57" s="441" t="s">
        <v>196</v>
      </c>
      <c r="R57" s="442" t="s">
        <v>280</v>
      </c>
      <c r="S57" s="442" t="s">
        <v>73</v>
      </c>
      <c r="T57" s="447"/>
      <c r="U57" s="448" t="s">
        <v>783</v>
      </c>
      <c r="V57" s="447" t="s">
        <v>784</v>
      </c>
      <c r="W57" s="447" t="s">
        <v>785</v>
      </c>
      <c r="X57" s="447" t="s">
        <v>786</v>
      </c>
      <c r="Y57" s="452" t="s">
        <v>787</v>
      </c>
      <c r="Z57" s="453">
        <v>1</v>
      </c>
      <c r="AA57" s="128" t="s">
        <v>788</v>
      </c>
      <c r="AB57" s="132" t="s">
        <v>789</v>
      </c>
      <c r="AC57" s="132" t="s">
        <v>78</v>
      </c>
      <c r="AD57" s="139">
        <v>7</v>
      </c>
      <c r="AE57" s="128" t="s">
        <v>790</v>
      </c>
      <c r="AF57" s="139">
        <v>7</v>
      </c>
      <c r="AG57" s="139" t="s">
        <v>188</v>
      </c>
      <c r="AH57" s="454">
        <v>44712</v>
      </c>
      <c r="AI57" s="446">
        <v>4</v>
      </c>
      <c r="AJ57" s="446"/>
    </row>
    <row r="58" spans="1:36" s="94" customFormat="1" ht="60" customHeight="1" x14ac:dyDescent="0.2">
      <c r="A58" s="441"/>
      <c r="B58" s="442"/>
      <c r="C58" s="129">
        <v>10</v>
      </c>
      <c r="D58" s="129" t="s">
        <v>66</v>
      </c>
      <c r="E58" s="128"/>
      <c r="F58" s="443"/>
      <c r="G58" s="444"/>
      <c r="H58" s="445"/>
      <c r="I58" s="445"/>
      <c r="J58" s="445"/>
      <c r="K58" s="128" t="s">
        <v>791</v>
      </c>
      <c r="L58" s="128" t="s">
        <v>778</v>
      </c>
      <c r="M58" s="179" t="s">
        <v>792</v>
      </c>
      <c r="N58" s="455"/>
      <c r="O58" s="452"/>
      <c r="P58" s="442"/>
      <c r="Q58" s="441"/>
      <c r="R58" s="442"/>
      <c r="S58" s="442"/>
      <c r="T58" s="447"/>
      <c r="U58" s="449"/>
      <c r="V58" s="447"/>
      <c r="W58" s="447"/>
      <c r="X58" s="447"/>
      <c r="Y58" s="452"/>
      <c r="Z58" s="453"/>
      <c r="AA58" s="128" t="s">
        <v>793</v>
      </c>
      <c r="AB58" s="132" t="s">
        <v>794</v>
      </c>
      <c r="AC58" s="132" t="s">
        <v>62</v>
      </c>
      <c r="AD58" s="139">
        <v>10</v>
      </c>
      <c r="AE58" s="128" t="s">
        <v>795</v>
      </c>
      <c r="AF58" s="139">
        <v>10</v>
      </c>
      <c r="AG58" s="139" t="s">
        <v>188</v>
      </c>
      <c r="AH58" s="454"/>
      <c r="AI58" s="446"/>
      <c r="AJ58" s="446"/>
    </row>
    <row r="59" spans="1:36" s="94" customFormat="1" ht="56" x14ac:dyDescent="0.2">
      <c r="A59" s="100">
        <v>49</v>
      </c>
      <c r="B59" s="128" t="s">
        <v>796</v>
      </c>
      <c r="C59" s="129">
        <v>4</v>
      </c>
      <c r="D59" s="129" t="s">
        <v>100</v>
      </c>
      <c r="E59" s="128"/>
      <c r="F59" s="130" t="s">
        <v>43</v>
      </c>
      <c r="G59" s="181" t="s">
        <v>797</v>
      </c>
      <c r="H59" s="132" t="s">
        <v>81</v>
      </c>
      <c r="I59" s="132" t="s">
        <v>158</v>
      </c>
      <c r="J59" s="132" t="s">
        <v>555</v>
      </c>
      <c r="K59" s="128" t="s">
        <v>798</v>
      </c>
      <c r="L59" s="128" t="s">
        <v>778</v>
      </c>
      <c r="M59" s="179" t="s">
        <v>799</v>
      </c>
      <c r="N59" s="151" t="s">
        <v>800</v>
      </c>
      <c r="O59" s="136" t="s">
        <v>801</v>
      </c>
      <c r="P59" s="128" t="s">
        <v>802</v>
      </c>
      <c r="Q59" s="100" t="s">
        <v>803</v>
      </c>
      <c r="R59" s="128" t="s">
        <v>88</v>
      </c>
      <c r="S59" s="128" t="s">
        <v>88</v>
      </c>
      <c r="T59" s="128" t="s">
        <v>805</v>
      </c>
      <c r="U59" s="151" t="s">
        <v>804</v>
      </c>
      <c r="V59" s="128" t="s">
        <v>806</v>
      </c>
      <c r="W59" s="128" t="s">
        <v>807</v>
      </c>
      <c r="X59" s="128" t="s">
        <v>808</v>
      </c>
      <c r="Y59" s="128" t="s">
        <v>68</v>
      </c>
      <c r="Z59" s="139" t="s">
        <v>68</v>
      </c>
      <c r="AA59" s="128" t="s">
        <v>809</v>
      </c>
      <c r="AB59" s="132" t="s">
        <v>810</v>
      </c>
      <c r="AC59" s="132" t="s">
        <v>78</v>
      </c>
      <c r="AD59" s="139">
        <v>4</v>
      </c>
      <c r="AE59" s="128" t="s">
        <v>811</v>
      </c>
      <c r="AF59" s="139">
        <v>4</v>
      </c>
      <c r="AG59" s="139" t="s">
        <v>812</v>
      </c>
      <c r="AH59" s="99">
        <v>44712</v>
      </c>
      <c r="AI59" s="133">
        <v>6</v>
      </c>
      <c r="AJ59" s="133"/>
    </row>
    <row r="60" spans="1:36" s="94" customFormat="1" ht="56" x14ac:dyDescent="0.2">
      <c r="A60" s="100">
        <v>50</v>
      </c>
      <c r="B60" s="60" t="s">
        <v>813</v>
      </c>
      <c r="C60" s="129">
        <v>7</v>
      </c>
      <c r="D60" s="129" t="s">
        <v>66</v>
      </c>
      <c r="E60" s="128" t="s">
        <v>297</v>
      </c>
      <c r="F60" s="128" t="s">
        <v>814</v>
      </c>
      <c r="G60" s="181" t="s">
        <v>815</v>
      </c>
      <c r="H60" s="132" t="s">
        <v>81</v>
      </c>
      <c r="I60" s="132" t="s">
        <v>143</v>
      </c>
      <c r="J60" s="132" t="s">
        <v>274</v>
      </c>
      <c r="K60" s="128" t="s">
        <v>816</v>
      </c>
      <c r="L60" s="128" t="s">
        <v>778</v>
      </c>
      <c r="M60" s="179" t="s">
        <v>817</v>
      </c>
      <c r="N60" s="73" t="s">
        <v>818</v>
      </c>
      <c r="O60" s="136" t="s">
        <v>819</v>
      </c>
      <c r="P60" s="100" t="s">
        <v>820</v>
      </c>
      <c r="Q60" s="100" t="s">
        <v>645</v>
      </c>
      <c r="R60" s="128" t="s">
        <v>88</v>
      </c>
      <c r="S60" s="128" t="s">
        <v>88</v>
      </c>
      <c r="T60" s="128" t="s">
        <v>822</v>
      </c>
      <c r="U60" s="194" t="s">
        <v>823</v>
      </c>
      <c r="V60" s="175" t="s">
        <v>821</v>
      </c>
      <c r="W60" s="128" t="s">
        <v>824</v>
      </c>
      <c r="X60" s="128" t="s">
        <v>825</v>
      </c>
      <c r="Y60" s="128" t="s">
        <v>68</v>
      </c>
      <c r="Z60" s="139" t="s">
        <v>68</v>
      </c>
      <c r="AA60" s="185" t="s">
        <v>826</v>
      </c>
      <c r="AB60" s="195" t="s">
        <v>827</v>
      </c>
      <c r="AC60" s="132" t="s">
        <v>828</v>
      </c>
      <c r="AD60" s="139">
        <v>7</v>
      </c>
      <c r="AE60" s="128" t="s">
        <v>829</v>
      </c>
      <c r="AF60" s="139">
        <v>7</v>
      </c>
      <c r="AG60" s="139" t="s">
        <v>98</v>
      </c>
      <c r="AH60" s="99">
        <v>44712</v>
      </c>
      <c r="AI60" s="133">
        <v>4</v>
      </c>
      <c r="AJ60" s="133"/>
    </row>
    <row r="61" spans="1:36" s="94" customFormat="1" ht="56" x14ac:dyDescent="0.2">
      <c r="A61" s="100">
        <v>51</v>
      </c>
      <c r="B61" s="60" t="s">
        <v>830</v>
      </c>
      <c r="C61" s="129">
        <v>2</v>
      </c>
      <c r="D61" s="129" t="s">
        <v>41</v>
      </c>
      <c r="E61" s="128" t="s">
        <v>831</v>
      </c>
      <c r="F61" s="128" t="s">
        <v>43</v>
      </c>
      <c r="G61" s="181" t="s">
        <v>832</v>
      </c>
      <c r="H61" s="132" t="s">
        <v>157</v>
      </c>
      <c r="I61" s="132" t="s">
        <v>143</v>
      </c>
      <c r="J61" s="132" t="s">
        <v>45</v>
      </c>
      <c r="K61" s="128" t="s">
        <v>833</v>
      </c>
      <c r="L61" s="128" t="s">
        <v>778</v>
      </c>
      <c r="M61" s="179" t="s">
        <v>834</v>
      </c>
      <c r="N61" s="73" t="s">
        <v>835</v>
      </c>
      <c r="O61" s="136" t="s">
        <v>819</v>
      </c>
      <c r="P61" s="100" t="s">
        <v>820</v>
      </c>
      <c r="Q61" s="100" t="s">
        <v>645</v>
      </c>
      <c r="R61" s="128" t="s">
        <v>88</v>
      </c>
      <c r="S61" s="128" t="s">
        <v>88</v>
      </c>
      <c r="T61" s="128" t="s">
        <v>836</v>
      </c>
      <c r="U61" s="194" t="s">
        <v>837</v>
      </c>
      <c r="V61" s="128" t="s">
        <v>838</v>
      </c>
      <c r="W61" s="128" t="s">
        <v>839</v>
      </c>
      <c r="X61" s="128" t="s">
        <v>840</v>
      </c>
      <c r="Y61" s="128" t="s">
        <v>68</v>
      </c>
      <c r="Z61" s="139" t="s">
        <v>68</v>
      </c>
      <c r="AA61" s="128" t="s">
        <v>841</v>
      </c>
      <c r="AB61" s="132" t="s">
        <v>842</v>
      </c>
      <c r="AC61" s="132" t="s">
        <v>62</v>
      </c>
      <c r="AD61" s="139">
        <v>4</v>
      </c>
      <c r="AE61" s="128" t="s">
        <v>843</v>
      </c>
      <c r="AF61" s="139">
        <v>2</v>
      </c>
      <c r="AG61" s="139" t="s">
        <v>114</v>
      </c>
      <c r="AH61" s="99">
        <v>44712</v>
      </c>
      <c r="AI61" s="133">
        <v>4</v>
      </c>
      <c r="AJ61" s="133"/>
    </row>
    <row r="62" spans="1:36" s="94" customFormat="1" ht="70" x14ac:dyDescent="0.2">
      <c r="A62" s="100">
        <v>52</v>
      </c>
      <c r="B62" s="60" t="s">
        <v>844</v>
      </c>
      <c r="C62" s="129">
        <v>4</v>
      </c>
      <c r="D62" s="129" t="s">
        <v>100</v>
      </c>
      <c r="E62" s="128" t="s">
        <v>297</v>
      </c>
      <c r="F62" s="128" t="s">
        <v>43</v>
      </c>
      <c r="G62" s="181" t="s">
        <v>845</v>
      </c>
      <c r="H62" s="132" t="s">
        <v>157</v>
      </c>
      <c r="I62" s="132" t="s">
        <v>158</v>
      </c>
      <c r="J62" s="132" t="s">
        <v>555</v>
      </c>
      <c r="K62" s="128" t="s">
        <v>846</v>
      </c>
      <c r="L62" s="128" t="s">
        <v>778</v>
      </c>
      <c r="M62" s="179" t="s">
        <v>847</v>
      </c>
      <c r="N62" s="98" t="s">
        <v>848</v>
      </c>
      <c r="O62" s="136" t="s">
        <v>819</v>
      </c>
      <c r="P62" s="100" t="s">
        <v>820</v>
      </c>
      <c r="Q62" s="100" t="s">
        <v>645</v>
      </c>
      <c r="R62" s="128" t="s">
        <v>88</v>
      </c>
      <c r="S62" s="128" t="s">
        <v>88</v>
      </c>
      <c r="T62" s="128" t="s">
        <v>849</v>
      </c>
      <c r="U62" s="138" t="s">
        <v>850</v>
      </c>
      <c r="V62" s="128" t="s">
        <v>851</v>
      </c>
      <c r="W62" s="128" t="s">
        <v>852</v>
      </c>
      <c r="X62" s="128" t="s">
        <v>853</v>
      </c>
      <c r="Y62" s="128" t="s">
        <v>68</v>
      </c>
      <c r="Z62" s="139" t="s">
        <v>68</v>
      </c>
      <c r="AA62" s="128" t="s">
        <v>854</v>
      </c>
      <c r="AB62" s="132" t="s">
        <v>855</v>
      </c>
      <c r="AC62" s="132" t="s">
        <v>112</v>
      </c>
      <c r="AD62" s="139">
        <v>4</v>
      </c>
      <c r="AE62" s="128" t="s">
        <v>856</v>
      </c>
      <c r="AF62" s="139">
        <v>4</v>
      </c>
      <c r="AG62" s="139" t="s">
        <v>114</v>
      </c>
      <c r="AH62" s="99">
        <v>44716</v>
      </c>
      <c r="AI62" s="133">
        <v>8</v>
      </c>
      <c r="AJ62" s="133"/>
    </row>
    <row r="63" spans="1:36" s="79" customFormat="1" ht="98" x14ac:dyDescent="0.2">
      <c r="A63" s="100">
        <v>53</v>
      </c>
      <c r="B63" s="60" t="s">
        <v>857</v>
      </c>
      <c r="C63" s="129">
        <v>7</v>
      </c>
      <c r="D63" s="129" t="s">
        <v>858</v>
      </c>
      <c r="E63" s="128" t="s">
        <v>297</v>
      </c>
      <c r="F63" s="128" t="s">
        <v>43</v>
      </c>
      <c r="G63" s="181" t="s">
        <v>859</v>
      </c>
      <c r="H63" s="132" t="s">
        <v>81</v>
      </c>
      <c r="I63" s="132" t="s">
        <v>602</v>
      </c>
      <c r="J63" s="132" t="s">
        <v>69</v>
      </c>
      <c r="K63" s="128" t="s">
        <v>860</v>
      </c>
      <c r="L63" s="128" t="s">
        <v>778</v>
      </c>
      <c r="M63" s="179" t="s">
        <v>861</v>
      </c>
      <c r="N63" s="98" t="s">
        <v>862</v>
      </c>
      <c r="O63" s="136" t="s">
        <v>863</v>
      </c>
      <c r="P63" s="100" t="s">
        <v>864</v>
      </c>
      <c r="Q63" s="196" t="s">
        <v>104</v>
      </c>
      <c r="R63" s="128" t="s">
        <v>865</v>
      </c>
      <c r="S63" s="128" t="s">
        <v>375</v>
      </c>
      <c r="T63" s="128" t="s">
        <v>867</v>
      </c>
      <c r="U63" s="151" t="s">
        <v>866</v>
      </c>
      <c r="V63" s="128" t="s">
        <v>868</v>
      </c>
      <c r="W63" s="128" t="s">
        <v>869</v>
      </c>
      <c r="X63" s="128" t="s">
        <v>870</v>
      </c>
      <c r="Y63" s="128" t="s">
        <v>871</v>
      </c>
      <c r="Z63" s="139">
        <v>1</v>
      </c>
      <c r="AA63" s="128" t="s">
        <v>872</v>
      </c>
      <c r="AB63" s="132" t="s">
        <v>873</v>
      </c>
      <c r="AC63" s="132" t="s">
        <v>828</v>
      </c>
      <c r="AD63" s="139">
        <v>5</v>
      </c>
      <c r="AE63" s="128" t="s">
        <v>870</v>
      </c>
      <c r="AF63" s="139">
        <v>7</v>
      </c>
      <c r="AG63" s="139" t="s">
        <v>114</v>
      </c>
      <c r="AH63" s="99">
        <v>44716</v>
      </c>
      <c r="AI63" s="133">
        <v>4</v>
      </c>
      <c r="AJ63" s="133"/>
    </row>
    <row r="64" spans="1:36" s="94" customFormat="1" ht="140" x14ac:dyDescent="0.2">
      <c r="A64" s="60">
        <v>54</v>
      </c>
      <c r="B64" s="60" t="s">
        <v>874</v>
      </c>
      <c r="C64" s="63">
        <v>10</v>
      </c>
      <c r="D64" s="63" t="s">
        <v>66</v>
      </c>
      <c r="E64" s="60" t="s">
        <v>241</v>
      </c>
      <c r="F64" s="60" t="s">
        <v>43</v>
      </c>
      <c r="G64" s="181" t="s">
        <v>875</v>
      </c>
      <c r="H64" s="78" t="s">
        <v>81</v>
      </c>
      <c r="I64" s="78">
        <v>2014</v>
      </c>
      <c r="J64" s="132" t="s">
        <v>45</v>
      </c>
      <c r="K64" s="60" t="s">
        <v>876</v>
      </c>
      <c r="L64" s="60" t="s">
        <v>877</v>
      </c>
      <c r="M64" s="169">
        <v>58639</v>
      </c>
      <c r="N64" s="98" t="s">
        <v>878</v>
      </c>
      <c r="O64" s="170" t="s">
        <v>879</v>
      </c>
      <c r="P64" s="60" t="s">
        <v>880</v>
      </c>
      <c r="Q64" s="60" t="s">
        <v>104</v>
      </c>
      <c r="R64" s="60" t="s">
        <v>280</v>
      </c>
      <c r="S64" s="60" t="s">
        <v>73</v>
      </c>
      <c r="T64" s="175" t="s">
        <v>881</v>
      </c>
      <c r="U64" s="98" t="s">
        <v>882</v>
      </c>
      <c r="V64" s="175" t="s">
        <v>883</v>
      </c>
      <c r="W64" s="60" t="s">
        <v>884</v>
      </c>
      <c r="X64" s="60" t="s">
        <v>885</v>
      </c>
      <c r="Y64" s="60" t="s">
        <v>886</v>
      </c>
      <c r="Z64" s="106">
        <v>1</v>
      </c>
      <c r="AA64" s="60" t="s">
        <v>887</v>
      </c>
      <c r="AB64" s="171" t="s">
        <v>888</v>
      </c>
      <c r="AC64" s="78" t="s">
        <v>140</v>
      </c>
      <c r="AD64" s="106">
        <v>10</v>
      </c>
      <c r="AE64" s="60" t="s">
        <v>889</v>
      </c>
      <c r="AF64" s="106">
        <v>10</v>
      </c>
      <c r="AG64" s="106" t="s">
        <v>98</v>
      </c>
      <c r="AH64" s="99">
        <v>44716</v>
      </c>
      <c r="AI64" s="108">
        <v>2</v>
      </c>
      <c r="AJ64" s="108"/>
    </row>
    <row r="65" spans="1:36" s="94" customFormat="1" ht="112" x14ac:dyDescent="0.2">
      <c r="A65" s="60">
        <v>55</v>
      </c>
      <c r="B65" s="60" t="s">
        <v>890</v>
      </c>
      <c r="C65" s="63">
        <v>4</v>
      </c>
      <c r="D65" s="63" t="s">
        <v>100</v>
      </c>
      <c r="E65" s="60" t="s">
        <v>290</v>
      </c>
      <c r="F65" s="60" t="s">
        <v>43</v>
      </c>
      <c r="G65" s="181" t="s">
        <v>891</v>
      </c>
      <c r="H65" s="78" t="s">
        <v>81</v>
      </c>
      <c r="I65" s="78">
        <v>2014</v>
      </c>
      <c r="J65" s="78" t="s">
        <v>45</v>
      </c>
      <c r="K65" s="60" t="s">
        <v>892</v>
      </c>
      <c r="L65" s="60" t="s">
        <v>877</v>
      </c>
      <c r="M65" s="169">
        <v>58801</v>
      </c>
      <c r="N65" s="98" t="s">
        <v>893</v>
      </c>
      <c r="O65" s="170" t="s">
        <v>879</v>
      </c>
      <c r="P65" s="60" t="s">
        <v>880</v>
      </c>
      <c r="Q65" s="60" t="s">
        <v>104</v>
      </c>
      <c r="R65" s="60" t="s">
        <v>280</v>
      </c>
      <c r="S65" s="60" t="s">
        <v>73</v>
      </c>
      <c r="T65" s="175"/>
      <c r="U65" s="98" t="s">
        <v>894</v>
      </c>
      <c r="V65" s="175" t="s">
        <v>883</v>
      </c>
      <c r="W65" s="60" t="s">
        <v>895</v>
      </c>
      <c r="X65" s="137" t="s">
        <v>896</v>
      </c>
      <c r="Y65" s="60" t="s">
        <v>898</v>
      </c>
      <c r="Z65" s="106">
        <v>4</v>
      </c>
      <c r="AA65" s="60" t="s">
        <v>899</v>
      </c>
      <c r="AB65" s="171" t="s">
        <v>900</v>
      </c>
      <c r="AC65" s="78" t="s">
        <v>140</v>
      </c>
      <c r="AD65" s="106">
        <v>4</v>
      </c>
      <c r="AE65" s="60" t="s">
        <v>901</v>
      </c>
      <c r="AF65" s="106">
        <v>4</v>
      </c>
      <c r="AG65" s="106" t="s">
        <v>98</v>
      </c>
      <c r="AH65" s="99">
        <v>44716</v>
      </c>
      <c r="AI65" s="108">
        <v>2</v>
      </c>
      <c r="AJ65" s="108"/>
    </row>
    <row r="66" spans="1:36" s="94" customFormat="1" ht="70" x14ac:dyDescent="0.2">
      <c r="A66" s="100">
        <v>56</v>
      </c>
      <c r="B66" s="197" t="s">
        <v>902</v>
      </c>
      <c r="C66" s="140" t="s">
        <v>156</v>
      </c>
      <c r="D66" s="129" t="s">
        <v>100</v>
      </c>
      <c r="E66" s="128"/>
      <c r="F66" s="130" t="s">
        <v>43</v>
      </c>
      <c r="G66" s="181" t="s">
        <v>903</v>
      </c>
      <c r="H66" s="66" t="s">
        <v>81</v>
      </c>
      <c r="I66" s="66" t="s">
        <v>904</v>
      </c>
      <c r="J66" s="65" t="s">
        <v>45</v>
      </c>
      <c r="K66" s="137" t="s">
        <v>905</v>
      </c>
      <c r="L66" s="137" t="s">
        <v>877</v>
      </c>
      <c r="M66" s="143" t="s">
        <v>906</v>
      </c>
      <c r="N66" s="144" t="s">
        <v>907</v>
      </c>
      <c r="O66" s="103" t="s">
        <v>879</v>
      </c>
      <c r="P66" s="137" t="s">
        <v>908</v>
      </c>
      <c r="Q66" s="105" t="s">
        <v>419</v>
      </c>
      <c r="R66" s="128" t="s">
        <v>88</v>
      </c>
      <c r="S66" s="128" t="s">
        <v>88</v>
      </c>
      <c r="T66" s="128" t="s">
        <v>909</v>
      </c>
      <c r="U66" s="151" t="s">
        <v>897</v>
      </c>
      <c r="V66" s="175" t="s">
        <v>883</v>
      </c>
      <c r="W66" s="137" t="s">
        <v>910</v>
      </c>
      <c r="X66" s="137" t="s">
        <v>896</v>
      </c>
      <c r="Y66" s="137" t="s">
        <v>68</v>
      </c>
      <c r="Z66" s="148" t="s">
        <v>68</v>
      </c>
      <c r="AA66" s="137" t="s">
        <v>911</v>
      </c>
      <c r="AB66" s="66" t="s">
        <v>912</v>
      </c>
      <c r="AC66" s="66" t="s">
        <v>112</v>
      </c>
      <c r="AD66" s="148">
        <v>4</v>
      </c>
      <c r="AE66" s="137" t="s">
        <v>913</v>
      </c>
      <c r="AF66" s="139">
        <v>4</v>
      </c>
      <c r="AG66" s="139" t="s">
        <v>914</v>
      </c>
      <c r="AH66" s="99">
        <v>44716</v>
      </c>
      <c r="AI66" s="133">
        <v>6</v>
      </c>
      <c r="AJ66" s="133"/>
    </row>
    <row r="67" spans="1:36" s="94" customFormat="1" ht="112" customHeight="1" x14ac:dyDescent="0.2">
      <c r="A67" s="456">
        <v>57</v>
      </c>
      <c r="B67" s="457" t="s">
        <v>915</v>
      </c>
      <c r="C67" s="63">
        <v>4</v>
      </c>
      <c r="D67" s="63" t="s">
        <v>100</v>
      </c>
      <c r="E67" s="60"/>
      <c r="F67" s="457" t="s">
        <v>43</v>
      </c>
      <c r="G67" s="444" t="s">
        <v>916</v>
      </c>
      <c r="H67" s="450" t="s">
        <v>81</v>
      </c>
      <c r="I67" s="450">
        <v>1991</v>
      </c>
      <c r="J67" s="450" t="s">
        <v>45</v>
      </c>
      <c r="K67" s="60" t="s">
        <v>917</v>
      </c>
      <c r="L67" s="60" t="s">
        <v>918</v>
      </c>
      <c r="M67" s="60">
        <v>68869</v>
      </c>
      <c r="N67" s="98" t="s">
        <v>919</v>
      </c>
      <c r="O67" s="460" t="s">
        <v>920</v>
      </c>
      <c r="P67" s="462" t="s">
        <v>921</v>
      </c>
      <c r="Q67" s="463" t="s">
        <v>104</v>
      </c>
      <c r="R67" s="458" t="s">
        <v>280</v>
      </c>
      <c r="S67" s="458" t="s">
        <v>73</v>
      </c>
      <c r="T67" s="175" t="s">
        <v>923</v>
      </c>
      <c r="U67" s="98" t="s">
        <v>924</v>
      </c>
      <c r="V67" s="175" t="s">
        <v>922</v>
      </c>
      <c r="W67" s="60" t="s">
        <v>925</v>
      </c>
      <c r="X67" s="60" t="s">
        <v>926</v>
      </c>
      <c r="Y67" s="60" t="s">
        <v>927</v>
      </c>
      <c r="Z67" s="106">
        <v>1</v>
      </c>
      <c r="AA67" s="60" t="s">
        <v>928</v>
      </c>
      <c r="AB67" s="171" t="s">
        <v>929</v>
      </c>
      <c r="AC67" s="78" t="s">
        <v>96</v>
      </c>
      <c r="AD67" s="106">
        <v>4</v>
      </c>
      <c r="AE67" s="60" t="s">
        <v>930</v>
      </c>
      <c r="AF67" s="106">
        <v>4</v>
      </c>
      <c r="AG67" s="106" t="s">
        <v>931</v>
      </c>
      <c r="AH67" s="99">
        <v>44716</v>
      </c>
      <c r="AI67" s="108">
        <v>2</v>
      </c>
      <c r="AJ67" s="108"/>
    </row>
    <row r="68" spans="1:36" s="94" customFormat="1" ht="112" customHeight="1" x14ac:dyDescent="0.2">
      <c r="A68" s="456"/>
      <c r="B68" s="457"/>
      <c r="C68" s="201">
        <v>4</v>
      </c>
      <c r="D68" s="63" t="s">
        <v>100</v>
      </c>
      <c r="E68" s="60" t="s">
        <v>116</v>
      </c>
      <c r="F68" s="457"/>
      <c r="G68" s="444"/>
      <c r="H68" s="451"/>
      <c r="I68" s="451"/>
      <c r="J68" s="451"/>
      <c r="K68" s="61" t="s">
        <v>932</v>
      </c>
      <c r="L68" s="61" t="s">
        <v>918</v>
      </c>
      <c r="M68" s="61">
        <v>69101</v>
      </c>
      <c r="N68" s="95" t="s">
        <v>919</v>
      </c>
      <c r="O68" s="461"/>
      <c r="P68" s="457"/>
      <c r="Q68" s="458"/>
      <c r="R68" s="458"/>
      <c r="S68" s="458"/>
      <c r="T68" s="175" t="s">
        <v>923</v>
      </c>
      <c r="U68" s="98" t="s">
        <v>924</v>
      </c>
      <c r="V68" s="204" t="s">
        <v>922</v>
      </c>
      <c r="W68" s="205" t="s">
        <v>933</v>
      </c>
      <c r="X68" s="61" t="s">
        <v>926</v>
      </c>
      <c r="Y68" s="61" t="s">
        <v>927</v>
      </c>
      <c r="Z68" s="75">
        <v>1</v>
      </c>
      <c r="AA68" s="61" t="s">
        <v>934</v>
      </c>
      <c r="AB68" s="74" t="s">
        <v>935</v>
      </c>
      <c r="AC68" s="65" t="s">
        <v>426</v>
      </c>
      <c r="AD68" s="75">
        <v>4</v>
      </c>
      <c r="AE68" s="61" t="s">
        <v>936</v>
      </c>
      <c r="AF68" s="75">
        <v>4</v>
      </c>
      <c r="AG68" s="106" t="s">
        <v>931</v>
      </c>
      <c r="AH68" s="99">
        <v>44716</v>
      </c>
      <c r="AI68" s="108">
        <v>2</v>
      </c>
      <c r="AJ68" s="108"/>
    </row>
    <row r="69" spans="1:36" s="94" customFormat="1" ht="112" customHeight="1" x14ac:dyDescent="0.2">
      <c r="A69" s="456"/>
      <c r="B69" s="457"/>
      <c r="C69" s="201">
        <v>4</v>
      </c>
      <c r="D69" s="63" t="s">
        <v>100</v>
      </c>
      <c r="E69" s="60" t="s">
        <v>116</v>
      </c>
      <c r="F69" s="457"/>
      <c r="G69" s="444"/>
      <c r="H69" s="451"/>
      <c r="I69" s="451"/>
      <c r="J69" s="451"/>
      <c r="K69" s="61" t="s">
        <v>937</v>
      </c>
      <c r="L69" s="61" t="s">
        <v>918</v>
      </c>
      <c r="M69" s="61">
        <v>69341</v>
      </c>
      <c r="N69" s="95" t="s">
        <v>919</v>
      </c>
      <c r="O69" s="461"/>
      <c r="P69" s="457"/>
      <c r="Q69" s="458"/>
      <c r="R69" s="458"/>
      <c r="S69" s="459"/>
      <c r="T69" s="175" t="s">
        <v>923</v>
      </c>
      <c r="U69" s="98" t="s">
        <v>924</v>
      </c>
      <c r="V69" s="72" t="s">
        <v>922</v>
      </c>
      <c r="W69" s="205" t="s">
        <v>938</v>
      </c>
      <c r="X69" s="61" t="s">
        <v>926</v>
      </c>
      <c r="Y69" s="61" t="s">
        <v>927</v>
      </c>
      <c r="Z69" s="75">
        <v>1</v>
      </c>
      <c r="AA69" s="61" t="s">
        <v>939</v>
      </c>
      <c r="AB69" s="74" t="s">
        <v>940</v>
      </c>
      <c r="AC69" s="65" t="s">
        <v>426</v>
      </c>
      <c r="AD69" s="75">
        <v>4</v>
      </c>
      <c r="AE69" s="61" t="s">
        <v>941</v>
      </c>
      <c r="AF69" s="75">
        <v>4</v>
      </c>
      <c r="AG69" s="75" t="s">
        <v>188</v>
      </c>
      <c r="AH69" s="99">
        <v>44716</v>
      </c>
      <c r="AI69" s="108">
        <v>2</v>
      </c>
      <c r="AJ69" s="108"/>
    </row>
    <row r="70" spans="1:36" s="94" customFormat="1" ht="56" x14ac:dyDescent="0.2">
      <c r="A70" s="60">
        <v>58</v>
      </c>
      <c r="B70" s="206" t="s">
        <v>942</v>
      </c>
      <c r="C70" s="62">
        <v>4</v>
      </c>
      <c r="D70" s="63" t="s">
        <v>100</v>
      </c>
      <c r="E70" s="60" t="s">
        <v>386</v>
      </c>
      <c r="F70" s="60" t="s">
        <v>43</v>
      </c>
      <c r="G70" s="181" t="s">
        <v>943</v>
      </c>
      <c r="H70" s="65" t="s">
        <v>81</v>
      </c>
      <c r="I70" s="65">
        <v>1994</v>
      </c>
      <c r="J70" s="65" t="s">
        <v>45</v>
      </c>
      <c r="K70" s="61" t="s">
        <v>944</v>
      </c>
      <c r="L70" s="61" t="s">
        <v>945</v>
      </c>
      <c r="M70" s="174" t="s">
        <v>946</v>
      </c>
      <c r="N70" s="95" t="s">
        <v>947</v>
      </c>
      <c r="O70" s="68" t="s">
        <v>948</v>
      </c>
      <c r="P70" s="61" t="s">
        <v>949</v>
      </c>
      <c r="Q70" s="61" t="s">
        <v>196</v>
      </c>
      <c r="R70" s="61" t="s">
        <v>88</v>
      </c>
      <c r="S70" s="61" t="s">
        <v>88</v>
      </c>
      <c r="T70" s="72" t="s">
        <v>950</v>
      </c>
      <c r="U70" s="96" t="s">
        <v>951</v>
      </c>
      <c r="V70" s="72" t="s">
        <v>952</v>
      </c>
      <c r="W70" s="61" t="s">
        <v>953</v>
      </c>
      <c r="X70" s="61" t="s">
        <v>954</v>
      </c>
      <c r="Y70" s="61" t="s">
        <v>68</v>
      </c>
      <c r="Z70" s="75"/>
      <c r="AA70" s="61" t="s">
        <v>955</v>
      </c>
      <c r="AB70" s="74">
        <v>300001</v>
      </c>
      <c r="AC70" s="65" t="s">
        <v>956</v>
      </c>
      <c r="AD70" s="75">
        <v>4.0999999999999996</v>
      </c>
      <c r="AE70" s="61" t="s">
        <v>957</v>
      </c>
      <c r="AF70" s="75">
        <v>4.0999999999999996</v>
      </c>
      <c r="AG70" s="75" t="s">
        <v>958</v>
      </c>
      <c r="AH70" s="99">
        <v>44716</v>
      </c>
      <c r="AI70" s="108">
        <v>8</v>
      </c>
      <c r="AJ70" s="108"/>
    </row>
    <row r="71" spans="1:36" s="94" customFormat="1" ht="70" x14ac:dyDescent="0.2">
      <c r="A71" s="60">
        <v>59</v>
      </c>
      <c r="B71" s="61" t="s">
        <v>959</v>
      </c>
      <c r="C71" s="62">
        <v>4</v>
      </c>
      <c r="D71" s="63" t="s">
        <v>100</v>
      </c>
      <c r="E71" s="60"/>
      <c r="F71" s="60" t="s">
        <v>43</v>
      </c>
      <c r="G71" s="181" t="s">
        <v>960</v>
      </c>
      <c r="H71" s="65" t="s">
        <v>81</v>
      </c>
      <c r="I71" s="65">
        <v>2019</v>
      </c>
      <c r="J71" s="65" t="s">
        <v>555</v>
      </c>
      <c r="K71" s="61" t="s">
        <v>961</v>
      </c>
      <c r="L71" s="61" t="s">
        <v>962</v>
      </c>
      <c r="M71" s="174" t="s">
        <v>963</v>
      </c>
      <c r="N71" s="95" t="s">
        <v>964</v>
      </c>
      <c r="O71" s="68" t="s">
        <v>965</v>
      </c>
      <c r="P71" s="61" t="s">
        <v>966</v>
      </c>
      <c r="Q71" s="61" t="s">
        <v>196</v>
      </c>
      <c r="R71" s="61" t="s">
        <v>967</v>
      </c>
      <c r="S71" s="61" t="s">
        <v>73</v>
      </c>
      <c r="T71" s="72" t="s">
        <v>969</v>
      </c>
      <c r="U71" s="95" t="s">
        <v>968</v>
      </c>
      <c r="V71" s="72" t="s">
        <v>970</v>
      </c>
      <c r="W71" s="61" t="s">
        <v>971</v>
      </c>
      <c r="X71" s="61" t="s">
        <v>972</v>
      </c>
      <c r="Y71" s="61" t="s">
        <v>973</v>
      </c>
      <c r="Z71" s="75">
        <v>1</v>
      </c>
      <c r="AA71" s="61" t="s">
        <v>974</v>
      </c>
      <c r="AB71" s="74" t="s">
        <v>975</v>
      </c>
      <c r="AC71" s="65" t="s">
        <v>78</v>
      </c>
      <c r="AD71" s="75">
        <v>4</v>
      </c>
      <c r="AE71" s="61" t="s">
        <v>976</v>
      </c>
      <c r="AF71" s="75">
        <v>4</v>
      </c>
      <c r="AG71" s="75" t="s">
        <v>98</v>
      </c>
      <c r="AH71" s="99">
        <v>44716</v>
      </c>
      <c r="AI71" s="108">
        <v>3</v>
      </c>
      <c r="AJ71" s="108"/>
    </row>
    <row r="72" spans="1:36" s="94" customFormat="1" ht="56" x14ac:dyDescent="0.2">
      <c r="A72" s="207">
        <v>60</v>
      </c>
      <c r="B72" s="208" t="s">
        <v>977</v>
      </c>
      <c r="C72" s="209">
        <v>4</v>
      </c>
      <c r="D72" s="209" t="s">
        <v>100</v>
      </c>
      <c r="E72" s="207" t="s">
        <v>290</v>
      </c>
      <c r="F72" s="207" t="s">
        <v>43</v>
      </c>
      <c r="G72" s="210">
        <v>1203400708</v>
      </c>
      <c r="H72" s="211" t="s">
        <v>81</v>
      </c>
      <c r="I72" s="211">
        <v>2013</v>
      </c>
      <c r="J72" s="211" t="s">
        <v>45</v>
      </c>
      <c r="K72" s="208" t="s">
        <v>978</v>
      </c>
      <c r="L72" s="208" t="s">
        <v>962</v>
      </c>
      <c r="M72" s="212">
        <v>88061</v>
      </c>
      <c r="N72" s="213" t="s">
        <v>979</v>
      </c>
      <c r="O72" s="214" t="s">
        <v>980</v>
      </c>
      <c r="P72" s="208" t="s">
        <v>981</v>
      </c>
      <c r="Q72" s="208" t="s">
        <v>51</v>
      </c>
      <c r="R72" s="208" t="s">
        <v>280</v>
      </c>
      <c r="S72" s="208" t="s">
        <v>73</v>
      </c>
      <c r="T72" s="215" t="s">
        <v>983</v>
      </c>
      <c r="U72" s="213" t="s">
        <v>984</v>
      </c>
      <c r="V72" s="215" t="s">
        <v>982</v>
      </c>
      <c r="W72" s="208" t="s">
        <v>985</v>
      </c>
      <c r="X72" s="208" t="s">
        <v>986</v>
      </c>
      <c r="Y72" s="208" t="s">
        <v>973</v>
      </c>
      <c r="Z72" s="216">
        <v>1</v>
      </c>
      <c r="AA72" s="208" t="s">
        <v>987</v>
      </c>
      <c r="AB72" s="217" t="s">
        <v>988</v>
      </c>
      <c r="AC72" s="211" t="s">
        <v>78</v>
      </c>
      <c r="AD72" s="216">
        <v>4</v>
      </c>
      <c r="AE72" s="208" t="s">
        <v>989</v>
      </c>
      <c r="AF72" s="216">
        <v>4</v>
      </c>
      <c r="AG72" s="216" t="s">
        <v>64</v>
      </c>
      <c r="AH72" s="218">
        <v>44716</v>
      </c>
      <c r="AI72" s="219">
        <v>2</v>
      </c>
      <c r="AJ72" s="219"/>
    </row>
    <row r="73" spans="1:36" s="220" customFormat="1" ht="70" x14ac:dyDescent="0.2">
      <c r="A73" s="60">
        <v>61</v>
      </c>
      <c r="B73" s="85" t="s">
        <v>990</v>
      </c>
      <c r="C73" s="63">
        <v>7.1</v>
      </c>
      <c r="D73" s="63" t="s">
        <v>41</v>
      </c>
      <c r="E73" s="60"/>
      <c r="F73" s="60" t="s">
        <v>43</v>
      </c>
      <c r="G73" s="180" t="s">
        <v>991</v>
      </c>
      <c r="H73" s="78" t="s">
        <v>81</v>
      </c>
      <c r="I73" s="78">
        <v>2020</v>
      </c>
      <c r="J73" s="78" t="s">
        <v>69</v>
      </c>
      <c r="K73" s="60" t="s">
        <v>992</v>
      </c>
      <c r="L73" s="60" t="s">
        <v>962</v>
      </c>
      <c r="M73" s="169">
        <v>87420</v>
      </c>
      <c r="N73" s="73" t="s">
        <v>993</v>
      </c>
      <c r="O73" s="170" t="s">
        <v>994</v>
      </c>
      <c r="P73" s="185" t="s">
        <v>995</v>
      </c>
      <c r="Q73" s="60" t="s">
        <v>104</v>
      </c>
      <c r="R73" s="60" t="s">
        <v>280</v>
      </c>
      <c r="S73" s="60" t="s">
        <v>996</v>
      </c>
      <c r="T73" s="60" t="s">
        <v>997</v>
      </c>
      <c r="U73" s="73" t="s">
        <v>998</v>
      </c>
      <c r="V73" s="60" t="s">
        <v>999</v>
      </c>
      <c r="W73" s="60" t="s">
        <v>1000</v>
      </c>
      <c r="X73" s="60" t="s">
        <v>1001</v>
      </c>
      <c r="Y73" s="60" t="s">
        <v>1002</v>
      </c>
      <c r="Z73" s="63">
        <v>1</v>
      </c>
      <c r="AA73" s="60" t="s">
        <v>1001</v>
      </c>
      <c r="AB73" s="171" t="s">
        <v>1003</v>
      </c>
      <c r="AC73" s="169" t="s">
        <v>1004</v>
      </c>
      <c r="AD73" s="63">
        <v>7.1</v>
      </c>
      <c r="AE73" s="60" t="s">
        <v>1001</v>
      </c>
      <c r="AF73" s="63">
        <v>7.1</v>
      </c>
      <c r="AG73" s="106" t="s">
        <v>1005</v>
      </c>
      <c r="AH73" s="221">
        <v>44716</v>
      </c>
      <c r="AI73" s="78">
        <v>2</v>
      </c>
      <c r="AJ73" s="222"/>
    </row>
    <row r="74" spans="1:36" s="94" customFormat="1" ht="98" x14ac:dyDescent="0.2">
      <c r="A74" s="60">
        <v>62</v>
      </c>
      <c r="B74" s="60" t="s">
        <v>1006</v>
      </c>
      <c r="C74" s="62">
        <v>4</v>
      </c>
      <c r="D74" s="63" t="s">
        <v>100</v>
      </c>
      <c r="E74" s="60" t="s">
        <v>290</v>
      </c>
      <c r="F74" s="60" t="s">
        <v>43</v>
      </c>
      <c r="G74" s="181" t="s">
        <v>1007</v>
      </c>
      <c r="H74" s="65" t="s">
        <v>81</v>
      </c>
      <c r="I74" s="65">
        <v>2013</v>
      </c>
      <c r="J74" s="65" t="s">
        <v>45</v>
      </c>
      <c r="K74" s="61" t="s">
        <v>1008</v>
      </c>
      <c r="L74" s="61" t="s">
        <v>1009</v>
      </c>
      <c r="M74" s="67">
        <v>89445</v>
      </c>
      <c r="N74" s="95" t="s">
        <v>1010</v>
      </c>
      <c r="O74" s="68" t="s">
        <v>1011</v>
      </c>
      <c r="P74" s="61" t="s">
        <v>1012</v>
      </c>
      <c r="Q74" s="61" t="s">
        <v>104</v>
      </c>
      <c r="R74" s="61" t="s">
        <v>264</v>
      </c>
      <c r="S74" s="61" t="s">
        <v>73</v>
      </c>
      <c r="T74" s="72" t="s">
        <v>1013</v>
      </c>
      <c r="U74" s="95" t="s">
        <v>1014</v>
      </c>
      <c r="V74" s="72" t="s">
        <v>1015</v>
      </c>
      <c r="W74" s="61" t="s">
        <v>1016</v>
      </c>
      <c r="X74" s="61" t="s">
        <v>1017</v>
      </c>
      <c r="Y74" s="61" t="s">
        <v>1018</v>
      </c>
      <c r="Z74" s="75">
        <v>1</v>
      </c>
      <c r="AA74" s="61" t="s">
        <v>1019</v>
      </c>
      <c r="AB74" s="74" t="s">
        <v>1020</v>
      </c>
      <c r="AC74" s="65" t="s">
        <v>140</v>
      </c>
      <c r="AD74" s="75">
        <v>4</v>
      </c>
      <c r="AE74" s="61" t="s">
        <v>1021</v>
      </c>
      <c r="AF74" s="75">
        <v>4</v>
      </c>
      <c r="AG74" s="75" t="s">
        <v>98</v>
      </c>
      <c r="AH74" s="99">
        <v>44716</v>
      </c>
      <c r="AI74" s="108">
        <v>2</v>
      </c>
      <c r="AJ74" s="108"/>
    </row>
    <row r="75" spans="1:36" s="94" customFormat="1" ht="84" x14ac:dyDescent="0.2">
      <c r="A75" s="223">
        <v>63</v>
      </c>
      <c r="B75" s="61" t="s">
        <v>1022</v>
      </c>
      <c r="C75" s="62">
        <v>4</v>
      </c>
      <c r="D75" s="63" t="s">
        <v>100</v>
      </c>
      <c r="E75" s="60"/>
      <c r="F75" s="60" t="s">
        <v>43</v>
      </c>
      <c r="G75" s="181" t="s">
        <v>1023</v>
      </c>
      <c r="H75" s="65" t="s">
        <v>81</v>
      </c>
      <c r="I75" s="65">
        <v>1991</v>
      </c>
      <c r="J75" s="65" t="s">
        <v>45</v>
      </c>
      <c r="K75" s="61" t="s">
        <v>1024</v>
      </c>
      <c r="L75" s="61" t="s">
        <v>1025</v>
      </c>
      <c r="M75" s="67">
        <v>14760</v>
      </c>
      <c r="N75" s="95" t="s">
        <v>1026</v>
      </c>
      <c r="O75" s="68" t="s">
        <v>1027</v>
      </c>
      <c r="P75" s="61" t="s">
        <v>1028</v>
      </c>
      <c r="Q75" s="61" t="s">
        <v>104</v>
      </c>
      <c r="R75" s="61" t="s">
        <v>1029</v>
      </c>
      <c r="S75" s="61" t="s">
        <v>73</v>
      </c>
      <c r="T75" s="72"/>
      <c r="U75" s="95" t="s">
        <v>1030</v>
      </c>
      <c r="V75" s="72" t="s">
        <v>1031</v>
      </c>
      <c r="W75" s="61" t="s">
        <v>1032</v>
      </c>
      <c r="X75" s="61" t="s">
        <v>1033</v>
      </c>
      <c r="Y75" s="61" t="s">
        <v>1034</v>
      </c>
      <c r="Z75" s="75">
        <v>1</v>
      </c>
      <c r="AA75" s="61" t="s">
        <v>1035</v>
      </c>
      <c r="AB75" s="74" t="s">
        <v>1036</v>
      </c>
      <c r="AC75" s="65" t="s">
        <v>96</v>
      </c>
      <c r="AD75" s="75">
        <v>4</v>
      </c>
      <c r="AE75" s="61" t="s">
        <v>1037</v>
      </c>
      <c r="AF75" s="75">
        <v>4</v>
      </c>
      <c r="AG75" s="75" t="s">
        <v>188</v>
      </c>
      <c r="AH75" s="99">
        <v>44716</v>
      </c>
      <c r="AI75" s="108">
        <v>3</v>
      </c>
      <c r="AJ75" s="108"/>
    </row>
    <row r="76" spans="1:36" s="94" customFormat="1" ht="70" x14ac:dyDescent="0.2">
      <c r="A76" s="100">
        <v>64</v>
      </c>
      <c r="B76" s="137" t="s">
        <v>1038</v>
      </c>
      <c r="C76" s="140">
        <v>4</v>
      </c>
      <c r="D76" s="129" t="s">
        <v>100</v>
      </c>
      <c r="E76" s="128" t="s">
        <v>297</v>
      </c>
      <c r="F76" s="130" t="s">
        <v>43</v>
      </c>
      <c r="G76" s="181" t="s">
        <v>1039</v>
      </c>
      <c r="H76" s="66" t="s">
        <v>157</v>
      </c>
      <c r="I76" s="66" t="s">
        <v>143</v>
      </c>
      <c r="J76" s="150" t="s">
        <v>45</v>
      </c>
      <c r="K76" s="137" t="s">
        <v>1040</v>
      </c>
      <c r="L76" s="137" t="s">
        <v>1025</v>
      </c>
      <c r="M76" s="143" t="s">
        <v>1041</v>
      </c>
      <c r="N76" s="144" t="s">
        <v>1042</v>
      </c>
      <c r="O76" s="103" t="s">
        <v>1043</v>
      </c>
      <c r="P76" s="137" t="s">
        <v>1044</v>
      </c>
      <c r="Q76" s="145" t="s">
        <v>196</v>
      </c>
      <c r="R76" s="137" t="s">
        <v>88</v>
      </c>
      <c r="S76" s="137" t="s">
        <v>88</v>
      </c>
      <c r="T76" s="128"/>
      <c r="U76" s="73" t="s">
        <v>1045</v>
      </c>
      <c r="V76" s="224" t="s">
        <v>1046</v>
      </c>
      <c r="W76" s="137" t="s">
        <v>1047</v>
      </c>
      <c r="X76" s="137" t="s">
        <v>1048</v>
      </c>
      <c r="Y76" s="137" t="s">
        <v>68</v>
      </c>
      <c r="Z76" s="148" t="s">
        <v>68</v>
      </c>
      <c r="AA76" s="137" t="s">
        <v>1049</v>
      </c>
      <c r="AB76" s="66" t="s">
        <v>1050</v>
      </c>
      <c r="AC76" s="66" t="s">
        <v>62</v>
      </c>
      <c r="AD76" s="148">
        <v>4</v>
      </c>
      <c r="AE76" s="137" t="s">
        <v>1051</v>
      </c>
      <c r="AF76" s="148">
        <v>4</v>
      </c>
      <c r="AG76" s="148" t="s">
        <v>114</v>
      </c>
      <c r="AH76" s="99">
        <v>44716</v>
      </c>
      <c r="AI76" s="133">
        <v>5</v>
      </c>
      <c r="AJ76" s="133"/>
    </row>
    <row r="77" spans="1:36" s="94" customFormat="1" ht="84" x14ac:dyDescent="0.2">
      <c r="A77" s="100">
        <v>65</v>
      </c>
      <c r="B77" s="137" t="s">
        <v>1052</v>
      </c>
      <c r="C77" s="140">
        <v>4</v>
      </c>
      <c r="D77" s="129" t="s">
        <v>100</v>
      </c>
      <c r="E77" s="128"/>
      <c r="F77" s="130" t="s">
        <v>43</v>
      </c>
      <c r="G77" s="181" t="s">
        <v>1053</v>
      </c>
      <c r="H77" s="66" t="s">
        <v>81</v>
      </c>
      <c r="I77" s="66" t="s">
        <v>443</v>
      </c>
      <c r="J77" s="66" t="s">
        <v>45</v>
      </c>
      <c r="K77" s="137" t="s">
        <v>1054</v>
      </c>
      <c r="L77" s="137" t="s">
        <v>1025</v>
      </c>
      <c r="M77" s="143" t="s">
        <v>1055</v>
      </c>
      <c r="N77" s="144" t="s">
        <v>1056</v>
      </c>
      <c r="O77" s="103" t="s">
        <v>1057</v>
      </c>
      <c r="P77" s="137" t="s">
        <v>1058</v>
      </c>
      <c r="Q77" s="145" t="s">
        <v>87</v>
      </c>
      <c r="R77" s="137" t="s">
        <v>88</v>
      </c>
      <c r="S77" s="137" t="s">
        <v>88</v>
      </c>
      <c r="T77" s="137"/>
      <c r="U77" s="144" t="s">
        <v>1059</v>
      </c>
      <c r="V77" s="137" t="s">
        <v>1060</v>
      </c>
      <c r="W77" s="137" t="s">
        <v>1061</v>
      </c>
      <c r="X77" s="137" t="s">
        <v>1062</v>
      </c>
      <c r="Y77" s="137" t="s">
        <v>68</v>
      </c>
      <c r="Z77" s="148" t="s">
        <v>68</v>
      </c>
      <c r="AA77" s="137" t="s">
        <v>1063</v>
      </c>
      <c r="AB77" s="66" t="s">
        <v>1064</v>
      </c>
      <c r="AC77" s="66" t="s">
        <v>112</v>
      </c>
      <c r="AD77" s="148">
        <v>4</v>
      </c>
      <c r="AE77" s="137" t="s">
        <v>1065</v>
      </c>
      <c r="AF77" s="148">
        <v>4</v>
      </c>
      <c r="AG77" s="148" t="s">
        <v>1066</v>
      </c>
      <c r="AH77" s="99">
        <v>44716</v>
      </c>
      <c r="AI77" s="133">
        <v>6</v>
      </c>
      <c r="AJ77" s="133"/>
    </row>
    <row r="78" spans="1:36" s="94" customFormat="1" ht="42" x14ac:dyDescent="0.2">
      <c r="A78" s="100">
        <v>66</v>
      </c>
      <c r="B78" s="137" t="s">
        <v>1067</v>
      </c>
      <c r="C78" s="140" t="s">
        <v>156</v>
      </c>
      <c r="D78" s="129" t="s">
        <v>100</v>
      </c>
      <c r="E78" s="128"/>
      <c r="F78" s="130" t="s">
        <v>43</v>
      </c>
      <c r="G78" s="181" t="s">
        <v>1068</v>
      </c>
      <c r="H78" s="66" t="s">
        <v>157</v>
      </c>
      <c r="I78" s="66" t="s">
        <v>158</v>
      </c>
      <c r="J78" s="150" t="s">
        <v>82</v>
      </c>
      <c r="K78" s="137" t="s">
        <v>1069</v>
      </c>
      <c r="L78" s="137" t="s">
        <v>1070</v>
      </c>
      <c r="M78" s="143" t="s">
        <v>1071</v>
      </c>
      <c r="N78" s="144" t="s">
        <v>1072</v>
      </c>
      <c r="O78" s="225" t="s">
        <v>1073</v>
      </c>
      <c r="P78" s="197" t="s">
        <v>1074</v>
      </c>
      <c r="Q78" s="226" t="s">
        <v>196</v>
      </c>
      <c r="R78" s="137" t="s">
        <v>88</v>
      </c>
      <c r="S78" s="137" t="s">
        <v>88</v>
      </c>
      <c r="T78" s="137" t="s">
        <v>1075</v>
      </c>
      <c r="U78" s="95" t="s">
        <v>1076</v>
      </c>
      <c r="V78" s="128" t="s">
        <v>1077</v>
      </c>
      <c r="W78" s="137" t="s">
        <v>1078</v>
      </c>
      <c r="X78" s="197" t="s">
        <v>1079</v>
      </c>
      <c r="Y78" s="137" t="s">
        <v>68</v>
      </c>
      <c r="Z78" s="148" t="s">
        <v>68</v>
      </c>
      <c r="AA78" s="137" t="s">
        <v>1080</v>
      </c>
      <c r="AB78" s="66" t="s">
        <v>1081</v>
      </c>
      <c r="AC78" s="66" t="s">
        <v>112</v>
      </c>
      <c r="AD78" s="148">
        <v>4</v>
      </c>
      <c r="AE78" s="137" t="s">
        <v>1079</v>
      </c>
      <c r="AF78" s="148">
        <v>4</v>
      </c>
      <c r="AG78" s="148" t="s">
        <v>114</v>
      </c>
      <c r="AH78" s="99">
        <v>44716</v>
      </c>
      <c r="AI78" s="133">
        <v>4</v>
      </c>
      <c r="AJ78" s="133"/>
    </row>
    <row r="79" spans="1:36" s="94" customFormat="1" ht="70" x14ac:dyDescent="0.2">
      <c r="A79" s="100">
        <v>67</v>
      </c>
      <c r="B79" s="137" t="s">
        <v>1082</v>
      </c>
      <c r="C79" s="140">
        <v>4</v>
      </c>
      <c r="D79" s="129" t="s">
        <v>100</v>
      </c>
      <c r="E79" s="128"/>
      <c r="F79" s="130" t="s">
        <v>43</v>
      </c>
      <c r="G79" s="181" t="s">
        <v>1083</v>
      </c>
      <c r="H79" s="66" t="s">
        <v>81</v>
      </c>
      <c r="I79" s="66" t="s">
        <v>273</v>
      </c>
      <c r="J79" s="66" t="s">
        <v>45</v>
      </c>
      <c r="K79" s="137" t="s">
        <v>1084</v>
      </c>
      <c r="L79" s="137" t="s">
        <v>1070</v>
      </c>
      <c r="M79" s="143" t="s">
        <v>1085</v>
      </c>
      <c r="N79" s="144" t="s">
        <v>1086</v>
      </c>
      <c r="O79" s="103" t="s">
        <v>1087</v>
      </c>
      <c r="P79" s="137" t="s">
        <v>1088</v>
      </c>
      <c r="Q79" s="145" t="s">
        <v>87</v>
      </c>
      <c r="R79" s="137" t="s">
        <v>88</v>
      </c>
      <c r="S79" s="137" t="s">
        <v>88</v>
      </c>
      <c r="T79" s="137" t="s">
        <v>1091</v>
      </c>
      <c r="U79" s="95" t="s">
        <v>1089</v>
      </c>
      <c r="V79" s="137" t="s">
        <v>1090</v>
      </c>
      <c r="W79" s="137" t="s">
        <v>1092</v>
      </c>
      <c r="X79" s="137" t="s">
        <v>1093</v>
      </c>
      <c r="Y79" s="137" t="s">
        <v>68</v>
      </c>
      <c r="Z79" s="148" t="s">
        <v>68</v>
      </c>
      <c r="AA79" s="137" t="s">
        <v>1094</v>
      </c>
      <c r="AB79" s="66" t="s">
        <v>1095</v>
      </c>
      <c r="AC79" s="66" t="s">
        <v>96</v>
      </c>
      <c r="AD79" s="148">
        <v>4</v>
      </c>
      <c r="AE79" s="227" t="s">
        <v>1096</v>
      </c>
      <c r="AF79" s="148">
        <v>4</v>
      </c>
      <c r="AG79" s="148" t="s">
        <v>114</v>
      </c>
      <c r="AH79" s="99">
        <v>44718</v>
      </c>
      <c r="AI79" s="133">
        <v>5</v>
      </c>
      <c r="AJ79" s="133"/>
    </row>
    <row r="80" spans="1:36" s="94" customFormat="1" ht="70" x14ac:dyDescent="0.2">
      <c r="A80" s="100">
        <v>68</v>
      </c>
      <c r="B80" s="137" t="s">
        <v>1097</v>
      </c>
      <c r="C80" s="140">
        <v>6</v>
      </c>
      <c r="D80" s="129" t="s">
        <v>100</v>
      </c>
      <c r="E80" s="128" t="s">
        <v>386</v>
      </c>
      <c r="F80" s="130" t="s">
        <v>43</v>
      </c>
      <c r="G80" s="181" t="s">
        <v>1098</v>
      </c>
      <c r="H80" s="66" t="s">
        <v>81</v>
      </c>
      <c r="I80" s="66" t="s">
        <v>143</v>
      </c>
      <c r="J80" s="132" t="s">
        <v>45</v>
      </c>
      <c r="K80" s="137" t="s">
        <v>1099</v>
      </c>
      <c r="L80" s="137" t="s">
        <v>1070</v>
      </c>
      <c r="M80" s="143" t="s">
        <v>1100</v>
      </c>
      <c r="N80" s="144" t="s">
        <v>1101</v>
      </c>
      <c r="O80" s="103" t="s">
        <v>1102</v>
      </c>
      <c r="P80" s="137" t="s">
        <v>1103</v>
      </c>
      <c r="Q80" s="145" t="s">
        <v>87</v>
      </c>
      <c r="R80" s="137" t="s">
        <v>88</v>
      </c>
      <c r="S80" s="137" t="s">
        <v>88</v>
      </c>
      <c r="T80" s="137" t="s">
        <v>1104</v>
      </c>
      <c r="U80" s="96" t="s">
        <v>1105</v>
      </c>
      <c r="V80" s="72" t="s">
        <v>1106</v>
      </c>
      <c r="W80" s="137" t="s">
        <v>1107</v>
      </c>
      <c r="X80" s="137" t="s">
        <v>1108</v>
      </c>
      <c r="Y80" s="137" t="s">
        <v>68</v>
      </c>
      <c r="Z80" s="148" t="s">
        <v>68</v>
      </c>
      <c r="AA80" s="137" t="s">
        <v>1109</v>
      </c>
      <c r="AB80" s="66" t="s">
        <v>1110</v>
      </c>
      <c r="AC80" s="66" t="s">
        <v>62</v>
      </c>
      <c r="AD80" s="148">
        <v>4</v>
      </c>
      <c r="AE80" s="137" t="s">
        <v>1111</v>
      </c>
      <c r="AF80" s="148">
        <v>6</v>
      </c>
      <c r="AG80" s="148" t="s">
        <v>1112</v>
      </c>
      <c r="AH80" s="99">
        <v>44718</v>
      </c>
      <c r="AI80" s="133">
        <v>4</v>
      </c>
      <c r="AJ80" s="133"/>
    </row>
    <row r="81" spans="1:36" s="94" customFormat="1" ht="84" x14ac:dyDescent="0.2">
      <c r="A81" s="100">
        <v>69</v>
      </c>
      <c r="B81" s="137" t="s">
        <v>1113</v>
      </c>
      <c r="C81" s="140">
        <v>4</v>
      </c>
      <c r="D81" s="129" t="s">
        <v>100</v>
      </c>
      <c r="E81" s="128"/>
      <c r="F81" s="130" t="s">
        <v>43</v>
      </c>
      <c r="G81" s="181" t="s">
        <v>1114</v>
      </c>
      <c r="H81" s="132" t="s">
        <v>81</v>
      </c>
      <c r="I81" s="66" t="s">
        <v>143</v>
      </c>
      <c r="J81" s="66" t="s">
        <v>45</v>
      </c>
      <c r="K81" s="137" t="s">
        <v>1115</v>
      </c>
      <c r="L81" s="137" t="s">
        <v>1070</v>
      </c>
      <c r="M81" s="143" t="s">
        <v>1116</v>
      </c>
      <c r="N81" s="144" t="s">
        <v>1117</v>
      </c>
      <c r="O81" s="103" t="s">
        <v>1118</v>
      </c>
      <c r="P81" s="137" t="s">
        <v>1119</v>
      </c>
      <c r="Q81" s="145" t="s">
        <v>165</v>
      </c>
      <c r="R81" s="137" t="s">
        <v>88</v>
      </c>
      <c r="S81" s="137" t="s">
        <v>88</v>
      </c>
      <c r="T81" s="137" t="s">
        <v>1120</v>
      </c>
      <c r="U81" s="97" t="s">
        <v>1121</v>
      </c>
      <c r="V81" s="72" t="s">
        <v>1122</v>
      </c>
      <c r="W81" s="137" t="s">
        <v>1123</v>
      </c>
      <c r="X81" s="137" t="s">
        <v>1124</v>
      </c>
      <c r="Y81" s="137" t="s">
        <v>68</v>
      </c>
      <c r="Z81" s="148" t="s">
        <v>68</v>
      </c>
      <c r="AA81" s="137" t="s">
        <v>1125</v>
      </c>
      <c r="AB81" s="66" t="s">
        <v>1126</v>
      </c>
      <c r="AC81" s="66" t="s">
        <v>96</v>
      </c>
      <c r="AD81" s="148">
        <v>10.199999999999999</v>
      </c>
      <c r="AE81" s="137" t="s">
        <v>1127</v>
      </c>
      <c r="AF81" s="148">
        <v>4</v>
      </c>
      <c r="AG81" s="148" t="s">
        <v>114</v>
      </c>
      <c r="AH81" s="99">
        <v>44718</v>
      </c>
      <c r="AI81" s="133">
        <v>4</v>
      </c>
      <c r="AJ81" s="133"/>
    </row>
    <row r="82" spans="1:36" s="94" customFormat="1" ht="56" x14ac:dyDescent="0.2">
      <c r="A82" s="60">
        <v>70</v>
      </c>
      <c r="B82" s="128" t="s">
        <v>1128</v>
      </c>
      <c r="C82" s="129" t="s">
        <v>1129</v>
      </c>
      <c r="D82" s="129" t="s">
        <v>41</v>
      </c>
      <c r="E82" s="128" t="s">
        <v>297</v>
      </c>
      <c r="F82" s="130" t="s">
        <v>43</v>
      </c>
      <c r="G82" s="181" t="s">
        <v>1130</v>
      </c>
      <c r="H82" s="132" t="s">
        <v>620</v>
      </c>
      <c r="I82" s="132" t="s">
        <v>158</v>
      </c>
      <c r="J82" s="133" t="s">
        <v>45</v>
      </c>
      <c r="K82" s="128" t="s">
        <v>1131</v>
      </c>
      <c r="L82" s="128" t="s">
        <v>1070</v>
      </c>
      <c r="M82" s="179" t="s">
        <v>1132</v>
      </c>
      <c r="N82" s="151" t="s">
        <v>1133</v>
      </c>
      <c r="O82" s="136" t="s">
        <v>1134</v>
      </c>
      <c r="P82" s="128" t="s">
        <v>1135</v>
      </c>
      <c r="Q82" s="100" t="s">
        <v>87</v>
      </c>
      <c r="R82" s="128" t="s">
        <v>88</v>
      </c>
      <c r="S82" s="128" t="s">
        <v>88</v>
      </c>
      <c r="T82" s="128" t="s">
        <v>1136</v>
      </c>
      <c r="U82" s="73" t="s">
        <v>1137</v>
      </c>
      <c r="V82" s="175" t="s">
        <v>1138</v>
      </c>
      <c r="W82" s="128" t="s">
        <v>1139</v>
      </c>
      <c r="X82" s="128" t="s">
        <v>1140</v>
      </c>
      <c r="Y82" s="128" t="s">
        <v>68</v>
      </c>
      <c r="Z82" s="139" t="s">
        <v>68</v>
      </c>
      <c r="AA82" s="128" t="s">
        <v>1141</v>
      </c>
      <c r="AB82" s="132" t="s">
        <v>1142</v>
      </c>
      <c r="AC82" s="132" t="s">
        <v>62</v>
      </c>
      <c r="AD82" s="139">
        <v>4.0999999999999996</v>
      </c>
      <c r="AE82" s="128" t="s">
        <v>1143</v>
      </c>
      <c r="AF82" s="139">
        <v>4.0999999999999996</v>
      </c>
      <c r="AG82" s="139" t="s">
        <v>1144</v>
      </c>
      <c r="AH82" s="99">
        <v>44718</v>
      </c>
      <c r="AI82" s="133">
        <v>4</v>
      </c>
      <c r="AJ82" s="133"/>
    </row>
    <row r="83" spans="1:36" s="94" customFormat="1" ht="70" x14ac:dyDescent="0.2">
      <c r="A83" s="60">
        <v>71</v>
      </c>
      <c r="B83" s="137" t="s">
        <v>1145</v>
      </c>
      <c r="C83" s="140">
        <v>4</v>
      </c>
      <c r="D83" s="129" t="s">
        <v>100</v>
      </c>
      <c r="E83" s="128"/>
      <c r="F83" s="130" t="s">
        <v>43</v>
      </c>
      <c r="G83" s="181" t="s">
        <v>1146</v>
      </c>
      <c r="H83" s="66" t="s">
        <v>620</v>
      </c>
      <c r="I83" s="66" t="s">
        <v>273</v>
      </c>
      <c r="J83" s="66" t="s">
        <v>45</v>
      </c>
      <c r="K83" s="137" t="s">
        <v>1147</v>
      </c>
      <c r="L83" s="137" t="s">
        <v>1070</v>
      </c>
      <c r="M83" s="143" t="s">
        <v>1148</v>
      </c>
      <c r="N83" s="144" t="s">
        <v>1149</v>
      </c>
      <c r="O83" s="105">
        <v>389626</v>
      </c>
      <c r="P83" s="103" t="s">
        <v>1150</v>
      </c>
      <c r="Q83" s="145" t="s">
        <v>196</v>
      </c>
      <c r="R83" s="137" t="s">
        <v>88</v>
      </c>
      <c r="S83" s="137" t="s">
        <v>88</v>
      </c>
      <c r="T83" s="128" t="s">
        <v>1153</v>
      </c>
      <c r="U83" s="151" t="s">
        <v>1151</v>
      </c>
      <c r="V83" s="72" t="s">
        <v>1152</v>
      </c>
      <c r="W83" s="137" t="s">
        <v>1154</v>
      </c>
      <c r="X83" s="137" t="s">
        <v>1155</v>
      </c>
      <c r="Y83" s="137" t="s">
        <v>68</v>
      </c>
      <c r="Z83" s="148" t="s">
        <v>68</v>
      </c>
      <c r="AA83" s="137" t="s">
        <v>1156</v>
      </c>
      <c r="AB83" s="66" t="s">
        <v>1157</v>
      </c>
      <c r="AC83" s="66" t="s">
        <v>96</v>
      </c>
      <c r="AD83" s="148">
        <v>4</v>
      </c>
      <c r="AE83" s="137" t="s">
        <v>1158</v>
      </c>
      <c r="AF83" s="148">
        <v>4</v>
      </c>
      <c r="AG83" s="148" t="s">
        <v>188</v>
      </c>
      <c r="AH83" s="99">
        <v>44718</v>
      </c>
      <c r="AI83" s="133">
        <v>4</v>
      </c>
      <c r="AJ83" s="133"/>
    </row>
    <row r="84" spans="1:36" s="94" customFormat="1" ht="98" x14ac:dyDescent="0.2">
      <c r="A84" s="100">
        <v>72</v>
      </c>
      <c r="B84" s="137" t="s">
        <v>1159</v>
      </c>
      <c r="C84" s="140">
        <v>4</v>
      </c>
      <c r="D84" s="129" t="s">
        <v>1160</v>
      </c>
      <c r="E84" s="128" t="s">
        <v>2186</v>
      </c>
      <c r="F84" s="130" t="s">
        <v>43</v>
      </c>
      <c r="G84" s="181" t="s">
        <v>1161</v>
      </c>
      <c r="H84" s="66" t="s">
        <v>157</v>
      </c>
      <c r="I84" s="66" t="s">
        <v>143</v>
      </c>
      <c r="J84" s="66" t="s">
        <v>82</v>
      </c>
      <c r="K84" s="137" t="s">
        <v>1162</v>
      </c>
      <c r="L84" s="137" t="s">
        <v>1163</v>
      </c>
      <c r="M84" s="143" t="s">
        <v>1164</v>
      </c>
      <c r="N84" s="144" t="s">
        <v>1165</v>
      </c>
      <c r="O84" s="105">
        <v>399557</v>
      </c>
      <c r="P84" s="103" t="s">
        <v>1166</v>
      </c>
      <c r="Q84" s="145" t="s">
        <v>165</v>
      </c>
      <c r="R84" s="137" t="s">
        <v>88</v>
      </c>
      <c r="S84" s="137" t="s">
        <v>88</v>
      </c>
      <c r="T84" s="145" t="s">
        <v>1167</v>
      </c>
      <c r="U84" s="95" t="s">
        <v>1168</v>
      </c>
      <c r="V84" s="137" t="s">
        <v>1169</v>
      </c>
      <c r="W84" s="137" t="s">
        <v>1170</v>
      </c>
      <c r="X84" s="137" t="s">
        <v>1171</v>
      </c>
      <c r="Y84" s="137" t="s">
        <v>68</v>
      </c>
      <c r="Z84" s="148" t="s">
        <v>68</v>
      </c>
      <c r="AA84" s="137" t="s">
        <v>1172</v>
      </c>
      <c r="AB84" s="66" t="s">
        <v>1173</v>
      </c>
      <c r="AC84" s="66" t="s">
        <v>1174</v>
      </c>
      <c r="AD84" s="148">
        <v>5</v>
      </c>
      <c r="AE84" s="137" t="s">
        <v>1175</v>
      </c>
      <c r="AF84" s="148" t="s">
        <v>1176</v>
      </c>
      <c r="AG84" s="148" t="s">
        <v>1177</v>
      </c>
      <c r="AH84" s="99">
        <v>44718</v>
      </c>
      <c r="AI84" s="133">
        <v>4</v>
      </c>
      <c r="AJ84" s="133"/>
    </row>
    <row r="85" spans="1:36" s="94" customFormat="1" ht="70" x14ac:dyDescent="0.2">
      <c r="A85" s="100">
        <v>73</v>
      </c>
      <c r="B85" s="137" t="s">
        <v>1178</v>
      </c>
      <c r="C85" s="140">
        <v>4</v>
      </c>
      <c r="D85" s="129" t="s">
        <v>100</v>
      </c>
      <c r="E85" s="128" t="s">
        <v>297</v>
      </c>
      <c r="F85" s="130" t="s">
        <v>43</v>
      </c>
      <c r="G85" s="181" t="s">
        <v>1179</v>
      </c>
      <c r="H85" s="66" t="s">
        <v>81</v>
      </c>
      <c r="I85" s="66" t="s">
        <v>158</v>
      </c>
      <c r="J85" s="66" t="s">
        <v>82</v>
      </c>
      <c r="K85" s="137" t="s">
        <v>1181</v>
      </c>
      <c r="L85" s="137" t="s">
        <v>1163</v>
      </c>
      <c r="M85" s="143" t="s">
        <v>1182</v>
      </c>
      <c r="N85" s="144" t="s">
        <v>1183</v>
      </c>
      <c r="O85" s="103" t="s">
        <v>1184</v>
      </c>
      <c r="P85" s="137" t="s">
        <v>1185</v>
      </c>
      <c r="Q85" s="145" t="s">
        <v>104</v>
      </c>
      <c r="R85" s="137" t="s">
        <v>88</v>
      </c>
      <c r="S85" s="137" t="s">
        <v>88</v>
      </c>
      <c r="T85" s="137" t="s">
        <v>1186</v>
      </c>
      <c r="U85" s="96" t="s">
        <v>1187</v>
      </c>
      <c r="V85" s="72" t="s">
        <v>1188</v>
      </c>
      <c r="W85" s="137" t="s">
        <v>1189</v>
      </c>
      <c r="X85" s="137" t="s">
        <v>1190</v>
      </c>
      <c r="Y85" s="137" t="s">
        <v>68</v>
      </c>
      <c r="Z85" s="148" t="s">
        <v>68</v>
      </c>
      <c r="AA85" s="137" t="s">
        <v>1191</v>
      </c>
      <c r="AB85" s="66" t="s">
        <v>1192</v>
      </c>
      <c r="AC85" s="66" t="s">
        <v>96</v>
      </c>
      <c r="AD85" s="148">
        <v>4</v>
      </c>
      <c r="AE85" s="137" t="s">
        <v>1193</v>
      </c>
      <c r="AF85" s="148">
        <v>4</v>
      </c>
      <c r="AG85" s="139" t="s">
        <v>114</v>
      </c>
      <c r="AH85" s="99">
        <v>44718</v>
      </c>
      <c r="AI85" s="133">
        <v>5</v>
      </c>
      <c r="AJ85" s="133"/>
    </row>
    <row r="86" spans="1:36" s="94" customFormat="1" ht="56" x14ac:dyDescent="0.2">
      <c r="A86" s="100">
        <v>74</v>
      </c>
      <c r="B86" s="137" t="s">
        <v>1194</v>
      </c>
      <c r="C86" s="140" t="s">
        <v>156</v>
      </c>
      <c r="D86" s="129" t="s">
        <v>100</v>
      </c>
      <c r="E86" s="128" t="s">
        <v>290</v>
      </c>
      <c r="F86" s="130" t="s">
        <v>43</v>
      </c>
      <c r="G86" s="181" t="s">
        <v>1195</v>
      </c>
      <c r="H86" s="66" t="s">
        <v>157</v>
      </c>
      <c r="I86" s="66" t="s">
        <v>143</v>
      </c>
      <c r="J86" s="150" t="s">
        <v>299</v>
      </c>
      <c r="K86" s="137" t="s">
        <v>1196</v>
      </c>
      <c r="L86" s="137" t="s">
        <v>1163</v>
      </c>
      <c r="M86" s="143" t="s">
        <v>1197</v>
      </c>
      <c r="N86" s="144" t="s">
        <v>1198</v>
      </c>
      <c r="O86" s="103" t="s">
        <v>1184</v>
      </c>
      <c r="P86" s="137" t="s">
        <v>1185</v>
      </c>
      <c r="Q86" s="145" t="s">
        <v>419</v>
      </c>
      <c r="R86" s="137" t="s">
        <v>88</v>
      </c>
      <c r="S86" s="137" t="s">
        <v>88</v>
      </c>
      <c r="T86" s="137" t="s">
        <v>1200</v>
      </c>
      <c r="U86" s="144" t="s">
        <v>1199</v>
      </c>
      <c r="V86" s="72" t="s">
        <v>1201</v>
      </c>
      <c r="W86" s="137" t="s">
        <v>1202</v>
      </c>
      <c r="X86" s="137" t="s">
        <v>1203</v>
      </c>
      <c r="Y86" s="137" t="s">
        <v>68</v>
      </c>
      <c r="Z86" s="148" t="s">
        <v>68</v>
      </c>
      <c r="AA86" s="137" t="s">
        <v>1204</v>
      </c>
      <c r="AB86" s="66" t="s">
        <v>1205</v>
      </c>
      <c r="AC86" s="66" t="s">
        <v>112</v>
      </c>
      <c r="AD86" s="148">
        <v>4</v>
      </c>
      <c r="AE86" s="137" t="s">
        <v>1206</v>
      </c>
      <c r="AF86" s="148">
        <v>4</v>
      </c>
      <c r="AG86" s="139" t="s">
        <v>98</v>
      </c>
      <c r="AH86" s="99">
        <v>44718</v>
      </c>
      <c r="AI86" s="133">
        <v>4</v>
      </c>
      <c r="AJ86" s="133"/>
    </row>
    <row r="87" spans="1:36" s="94" customFormat="1" ht="84" x14ac:dyDescent="0.2">
      <c r="A87" s="100">
        <v>75</v>
      </c>
      <c r="B87" s="137" t="s">
        <v>1207</v>
      </c>
      <c r="C87" s="140">
        <v>8</v>
      </c>
      <c r="D87" s="129" t="s">
        <v>66</v>
      </c>
      <c r="E87" s="128" t="s">
        <v>241</v>
      </c>
      <c r="F87" s="130" t="s">
        <v>43</v>
      </c>
      <c r="G87" s="181" t="s">
        <v>1208</v>
      </c>
      <c r="H87" s="66" t="s">
        <v>157</v>
      </c>
      <c r="I87" s="66" t="s">
        <v>143</v>
      </c>
      <c r="J87" s="150" t="s">
        <v>45</v>
      </c>
      <c r="K87" s="137" t="s">
        <v>1209</v>
      </c>
      <c r="L87" s="137" t="s">
        <v>1163</v>
      </c>
      <c r="M87" s="143" t="s">
        <v>1210</v>
      </c>
      <c r="N87" s="144" t="s">
        <v>1211</v>
      </c>
      <c r="O87" s="105">
        <v>399557</v>
      </c>
      <c r="P87" s="103" t="s">
        <v>1212</v>
      </c>
      <c r="Q87" s="145" t="s">
        <v>165</v>
      </c>
      <c r="R87" s="137" t="s">
        <v>88</v>
      </c>
      <c r="S87" s="137" t="s">
        <v>88</v>
      </c>
      <c r="T87" s="137" t="s">
        <v>1213</v>
      </c>
      <c r="U87" s="95" t="s">
        <v>1214</v>
      </c>
      <c r="V87" s="72" t="s">
        <v>1215</v>
      </c>
      <c r="W87" s="137" t="s">
        <v>1216</v>
      </c>
      <c r="X87" s="137" t="s">
        <v>1217</v>
      </c>
      <c r="Y87" s="137" t="s">
        <v>68</v>
      </c>
      <c r="Z87" s="148" t="s">
        <v>68</v>
      </c>
      <c r="AA87" s="137" t="s">
        <v>1218</v>
      </c>
      <c r="AB87" s="66" t="s">
        <v>1219</v>
      </c>
      <c r="AC87" s="66" t="s">
        <v>1174</v>
      </c>
      <c r="AD87" s="148">
        <v>8</v>
      </c>
      <c r="AE87" s="137" t="s">
        <v>1220</v>
      </c>
      <c r="AF87" s="148">
        <v>8</v>
      </c>
      <c r="AG87" s="139" t="s">
        <v>64</v>
      </c>
      <c r="AH87" s="99">
        <v>44718</v>
      </c>
      <c r="AI87" s="133">
        <v>5</v>
      </c>
      <c r="AJ87" s="133"/>
    </row>
    <row r="88" spans="1:36" s="94" customFormat="1" ht="98" x14ac:dyDescent="0.2">
      <c r="A88" s="60">
        <v>76</v>
      </c>
      <c r="B88" s="137" t="s">
        <v>1221</v>
      </c>
      <c r="C88" s="140" t="s">
        <v>156</v>
      </c>
      <c r="D88" s="129" t="s">
        <v>100</v>
      </c>
      <c r="E88" s="128"/>
      <c r="F88" s="130" t="s">
        <v>43</v>
      </c>
      <c r="G88" s="181" t="s">
        <v>1222</v>
      </c>
      <c r="H88" s="66" t="s">
        <v>157</v>
      </c>
      <c r="I88" s="66" t="s">
        <v>209</v>
      </c>
      <c r="J88" s="150" t="s">
        <v>69</v>
      </c>
      <c r="K88" s="137" t="s">
        <v>1223</v>
      </c>
      <c r="L88" s="137" t="s">
        <v>1163</v>
      </c>
      <c r="M88" s="143" t="s">
        <v>1224</v>
      </c>
      <c r="N88" s="227" t="s">
        <v>1225</v>
      </c>
      <c r="O88" s="103" t="s">
        <v>1226</v>
      </c>
      <c r="P88" s="137" t="s">
        <v>1166</v>
      </c>
      <c r="Q88" s="145" t="s">
        <v>165</v>
      </c>
      <c r="R88" s="137" t="s">
        <v>88</v>
      </c>
      <c r="S88" s="137" t="s">
        <v>88</v>
      </c>
      <c r="T88" s="128" t="s">
        <v>1229</v>
      </c>
      <c r="U88" s="95" t="s">
        <v>1227</v>
      </c>
      <c r="V88" s="145" t="s">
        <v>1228</v>
      </c>
      <c r="W88" s="137" t="s">
        <v>1230</v>
      </c>
      <c r="X88" s="137" t="s">
        <v>1231</v>
      </c>
      <c r="Y88" s="137" t="s">
        <v>68</v>
      </c>
      <c r="Z88" s="148" t="s">
        <v>68</v>
      </c>
      <c r="AA88" s="137" t="s">
        <v>1232</v>
      </c>
      <c r="AB88" s="66" t="s">
        <v>1233</v>
      </c>
      <c r="AC88" s="66" t="s">
        <v>1234</v>
      </c>
      <c r="AD88" s="148">
        <v>4</v>
      </c>
      <c r="AE88" s="137" t="s">
        <v>1231</v>
      </c>
      <c r="AF88" s="148">
        <v>4</v>
      </c>
      <c r="AG88" s="139" t="s">
        <v>1235</v>
      </c>
      <c r="AH88" s="99">
        <v>44718</v>
      </c>
      <c r="AI88" s="133">
        <v>8</v>
      </c>
      <c r="AJ88" s="133"/>
    </row>
    <row r="89" spans="1:36" s="94" customFormat="1" ht="84" x14ac:dyDescent="0.2">
      <c r="A89" s="100">
        <v>77</v>
      </c>
      <c r="B89" s="60" t="s">
        <v>1236</v>
      </c>
      <c r="C89" s="63">
        <v>4</v>
      </c>
      <c r="D89" s="63" t="s">
        <v>100</v>
      </c>
      <c r="E89" s="60"/>
      <c r="F89" s="60" t="s">
        <v>43</v>
      </c>
      <c r="G89" s="181" t="s">
        <v>1237</v>
      </c>
      <c r="H89" s="78" t="s">
        <v>81</v>
      </c>
      <c r="I89" s="78">
        <v>2012</v>
      </c>
      <c r="J89" s="78" t="s">
        <v>45</v>
      </c>
      <c r="K89" s="60" t="s">
        <v>1238</v>
      </c>
      <c r="L89" s="60" t="s">
        <v>1239</v>
      </c>
      <c r="M89" s="169">
        <v>97031</v>
      </c>
      <c r="N89" s="98" t="s">
        <v>1240</v>
      </c>
      <c r="O89" s="101">
        <v>408013</v>
      </c>
      <c r="P89" s="61" t="s">
        <v>1241</v>
      </c>
      <c r="Q89" s="61" t="s">
        <v>1242</v>
      </c>
      <c r="R89" s="60" t="s">
        <v>280</v>
      </c>
      <c r="S89" s="60" t="s">
        <v>73</v>
      </c>
      <c r="T89" s="60" t="s">
        <v>1244</v>
      </c>
      <c r="U89" s="97" t="s">
        <v>1243</v>
      </c>
      <c r="V89" s="60" t="s">
        <v>1245</v>
      </c>
      <c r="W89" s="60" t="s">
        <v>1246</v>
      </c>
      <c r="X89" s="60" t="s">
        <v>1247</v>
      </c>
      <c r="Y89" s="60" t="s">
        <v>1248</v>
      </c>
      <c r="Z89" s="106">
        <v>1</v>
      </c>
      <c r="AA89" s="60" t="s">
        <v>1249</v>
      </c>
      <c r="AB89" s="171" t="s">
        <v>1250</v>
      </c>
      <c r="AC89" s="78" t="s">
        <v>140</v>
      </c>
      <c r="AD89" s="106">
        <v>4</v>
      </c>
      <c r="AE89" s="60" t="s">
        <v>1251</v>
      </c>
      <c r="AF89" s="106">
        <v>4</v>
      </c>
      <c r="AG89" s="106" t="s">
        <v>64</v>
      </c>
      <c r="AH89" s="99" t="s">
        <v>1252</v>
      </c>
      <c r="AI89" s="108">
        <v>2</v>
      </c>
      <c r="AJ89" s="108"/>
    </row>
    <row r="90" spans="1:36" s="94" customFormat="1" ht="70" x14ac:dyDescent="0.2">
      <c r="A90" s="100">
        <v>78</v>
      </c>
      <c r="B90" s="137" t="s">
        <v>1253</v>
      </c>
      <c r="C90" s="140" t="s">
        <v>156</v>
      </c>
      <c r="D90" s="129" t="s">
        <v>100</v>
      </c>
      <c r="E90" s="128" t="s">
        <v>116</v>
      </c>
      <c r="F90" s="130" t="s">
        <v>43</v>
      </c>
      <c r="G90" s="181" t="s">
        <v>1254</v>
      </c>
      <c r="H90" s="66" t="s">
        <v>81</v>
      </c>
      <c r="I90" s="66" t="s">
        <v>1255</v>
      </c>
      <c r="J90" s="65" t="s">
        <v>45</v>
      </c>
      <c r="K90" s="137" t="s">
        <v>1256</v>
      </c>
      <c r="L90" s="137" t="s">
        <v>1239</v>
      </c>
      <c r="M90" s="143" t="s">
        <v>1257</v>
      </c>
      <c r="N90" s="144" t="s">
        <v>1258</v>
      </c>
      <c r="O90" s="103" t="s">
        <v>1259</v>
      </c>
      <c r="P90" s="137" t="s">
        <v>1260</v>
      </c>
      <c r="Q90" s="145" t="s">
        <v>196</v>
      </c>
      <c r="R90" s="137" t="s">
        <v>88</v>
      </c>
      <c r="S90" s="137" t="s">
        <v>88</v>
      </c>
      <c r="T90" s="128"/>
      <c r="U90" s="151" t="s">
        <v>1261</v>
      </c>
      <c r="V90" s="128" t="s">
        <v>1262</v>
      </c>
      <c r="W90" s="137" t="s">
        <v>1263</v>
      </c>
      <c r="X90" s="137" t="s">
        <v>1264</v>
      </c>
      <c r="Y90" s="137" t="s">
        <v>68</v>
      </c>
      <c r="Z90" s="148" t="s">
        <v>68</v>
      </c>
      <c r="AA90" s="137" t="s">
        <v>1265</v>
      </c>
      <c r="AB90" s="66" t="s">
        <v>1266</v>
      </c>
      <c r="AC90" s="66" t="s">
        <v>112</v>
      </c>
      <c r="AD90" s="148">
        <v>4</v>
      </c>
      <c r="AE90" s="137" t="s">
        <v>1267</v>
      </c>
      <c r="AF90" s="148">
        <v>4</v>
      </c>
      <c r="AG90" s="139" t="s">
        <v>1066</v>
      </c>
      <c r="AH90" s="99" t="s">
        <v>1252</v>
      </c>
      <c r="AI90" s="133">
        <v>9</v>
      </c>
      <c r="AJ90" s="133"/>
    </row>
    <row r="91" spans="1:36" s="94" customFormat="1" ht="84" x14ac:dyDescent="0.2">
      <c r="A91" s="100">
        <v>79</v>
      </c>
      <c r="B91" s="137" t="s">
        <v>1268</v>
      </c>
      <c r="C91" s="140">
        <v>4</v>
      </c>
      <c r="D91" s="129" t="s">
        <v>100</v>
      </c>
      <c r="E91" s="128"/>
      <c r="F91" s="130" t="s">
        <v>43</v>
      </c>
      <c r="G91" s="181" t="s">
        <v>1269</v>
      </c>
      <c r="H91" s="66" t="s">
        <v>81</v>
      </c>
      <c r="I91" s="66" t="s">
        <v>602</v>
      </c>
      <c r="J91" s="65" t="s">
        <v>69</v>
      </c>
      <c r="K91" s="137" t="s">
        <v>1270</v>
      </c>
      <c r="L91" s="137" t="s">
        <v>1239</v>
      </c>
      <c r="M91" s="143" t="s">
        <v>1271</v>
      </c>
      <c r="N91" s="144" t="s">
        <v>1272</v>
      </c>
      <c r="O91" s="103" t="s">
        <v>1273</v>
      </c>
      <c r="P91" s="137" t="s">
        <v>1274</v>
      </c>
      <c r="Q91" s="145" t="s">
        <v>196</v>
      </c>
      <c r="R91" s="137" t="s">
        <v>1275</v>
      </c>
      <c r="S91" s="128" t="s">
        <v>73</v>
      </c>
      <c r="T91" s="128"/>
      <c r="U91" s="151" t="s">
        <v>1277</v>
      </c>
      <c r="V91" s="128" t="s">
        <v>1276</v>
      </c>
      <c r="W91" s="137" t="s">
        <v>1278</v>
      </c>
      <c r="X91" s="137" t="s">
        <v>1279</v>
      </c>
      <c r="Y91" s="137" t="s">
        <v>1280</v>
      </c>
      <c r="Z91" s="148">
        <v>1</v>
      </c>
      <c r="AA91" s="137" t="s">
        <v>1281</v>
      </c>
      <c r="AB91" s="132" t="s">
        <v>1282</v>
      </c>
      <c r="AC91" s="66" t="s">
        <v>140</v>
      </c>
      <c r="AD91" s="148">
        <v>4</v>
      </c>
      <c r="AE91" s="137" t="s">
        <v>1283</v>
      </c>
      <c r="AF91" s="148">
        <v>4</v>
      </c>
      <c r="AG91" s="139" t="s">
        <v>98</v>
      </c>
      <c r="AH91" s="99">
        <v>44718</v>
      </c>
      <c r="AI91" s="133">
        <v>3</v>
      </c>
      <c r="AJ91" s="133"/>
    </row>
    <row r="92" spans="1:36" s="94" customFormat="1" ht="56" x14ac:dyDescent="0.2">
      <c r="A92" s="100">
        <v>80</v>
      </c>
      <c r="B92" s="137" t="s">
        <v>1284</v>
      </c>
      <c r="C92" s="140">
        <v>4</v>
      </c>
      <c r="D92" s="129" t="s">
        <v>100</v>
      </c>
      <c r="E92" s="128"/>
      <c r="F92" s="130" t="s">
        <v>43</v>
      </c>
      <c r="G92" s="181" t="s">
        <v>1285</v>
      </c>
      <c r="H92" s="66" t="s">
        <v>81</v>
      </c>
      <c r="I92" s="66" t="s">
        <v>143</v>
      </c>
      <c r="J92" s="150" t="s">
        <v>82</v>
      </c>
      <c r="K92" s="137" t="s">
        <v>1286</v>
      </c>
      <c r="L92" s="137" t="s">
        <v>1239</v>
      </c>
      <c r="M92" s="143" t="s">
        <v>1287</v>
      </c>
      <c r="N92" s="144" t="s">
        <v>1288</v>
      </c>
      <c r="O92" s="103" t="s">
        <v>1289</v>
      </c>
      <c r="P92" s="137" t="s">
        <v>1290</v>
      </c>
      <c r="Q92" s="145" t="s">
        <v>165</v>
      </c>
      <c r="R92" s="137" t="s">
        <v>88</v>
      </c>
      <c r="S92" s="137" t="s">
        <v>88</v>
      </c>
      <c r="T92" s="137" t="s">
        <v>1291</v>
      </c>
      <c r="U92" s="95" t="s">
        <v>1292</v>
      </c>
      <c r="V92" s="137" t="s">
        <v>1293</v>
      </c>
      <c r="W92" s="137" t="s">
        <v>1294</v>
      </c>
      <c r="X92" s="137" t="s">
        <v>1295</v>
      </c>
      <c r="Y92" s="137" t="s">
        <v>68</v>
      </c>
      <c r="Z92" s="148" t="s">
        <v>68</v>
      </c>
      <c r="AA92" s="137" t="s">
        <v>1296</v>
      </c>
      <c r="AB92" s="228">
        <v>380027</v>
      </c>
      <c r="AC92" s="66" t="s">
        <v>112</v>
      </c>
      <c r="AD92" s="148">
        <v>4</v>
      </c>
      <c r="AE92" s="137" t="s">
        <v>1297</v>
      </c>
      <c r="AF92" s="148">
        <v>4</v>
      </c>
      <c r="AG92" s="139" t="s">
        <v>188</v>
      </c>
      <c r="AH92" s="99" t="s">
        <v>1252</v>
      </c>
      <c r="AI92" s="133">
        <v>8</v>
      </c>
      <c r="AJ92" s="133"/>
    </row>
    <row r="93" spans="1:36" s="94" customFormat="1" ht="84" x14ac:dyDescent="0.2">
      <c r="A93" s="100">
        <v>81</v>
      </c>
      <c r="B93" s="60" t="s">
        <v>1298</v>
      </c>
      <c r="C93" s="129" t="s">
        <v>1299</v>
      </c>
      <c r="D93" s="129" t="s">
        <v>1300</v>
      </c>
      <c r="E93" s="128"/>
      <c r="F93" s="128" t="s">
        <v>43</v>
      </c>
      <c r="G93" s="181" t="s">
        <v>1301</v>
      </c>
      <c r="H93" s="132" t="s">
        <v>157</v>
      </c>
      <c r="I93" s="132" t="s">
        <v>273</v>
      </c>
      <c r="J93" s="150" t="s">
        <v>82</v>
      </c>
      <c r="K93" s="128" t="s">
        <v>1302</v>
      </c>
      <c r="L93" s="128" t="s">
        <v>1303</v>
      </c>
      <c r="M93" s="179" t="s">
        <v>1304</v>
      </c>
      <c r="N93" s="73" t="s">
        <v>1305</v>
      </c>
      <c r="O93" s="136" t="s">
        <v>1306</v>
      </c>
      <c r="P93" s="128" t="s">
        <v>1307</v>
      </c>
      <c r="Q93" s="100" t="s">
        <v>196</v>
      </c>
      <c r="R93" s="128" t="s">
        <v>88</v>
      </c>
      <c r="S93" s="128" t="s">
        <v>88</v>
      </c>
      <c r="T93" s="100" t="s">
        <v>1309</v>
      </c>
      <c r="U93" s="73" t="s">
        <v>1308</v>
      </c>
      <c r="V93" s="128" t="s">
        <v>1310</v>
      </c>
      <c r="W93" s="128" t="s">
        <v>1311</v>
      </c>
      <c r="X93" s="128" t="s">
        <v>1312</v>
      </c>
      <c r="Y93" s="128" t="s">
        <v>68</v>
      </c>
      <c r="Z93" s="139" t="s">
        <v>68</v>
      </c>
      <c r="AA93" s="128" t="s">
        <v>1313</v>
      </c>
      <c r="AB93" s="132" t="s">
        <v>1314</v>
      </c>
      <c r="AC93" s="132" t="s">
        <v>96</v>
      </c>
      <c r="AD93" s="139">
        <v>4</v>
      </c>
      <c r="AE93" s="128" t="s">
        <v>1315</v>
      </c>
      <c r="AF93" s="139" t="s">
        <v>1299</v>
      </c>
      <c r="AG93" s="139" t="s">
        <v>1316</v>
      </c>
      <c r="AH93" s="99" t="s">
        <v>1252</v>
      </c>
      <c r="AI93" s="133">
        <v>6</v>
      </c>
      <c r="AJ93" s="133"/>
    </row>
    <row r="94" spans="1:36" s="94" customFormat="1" ht="56" x14ac:dyDescent="0.2">
      <c r="A94" s="100">
        <v>82</v>
      </c>
      <c r="B94" s="128" t="s">
        <v>1317</v>
      </c>
      <c r="C94" s="129">
        <v>10</v>
      </c>
      <c r="D94" s="129" t="s">
        <v>66</v>
      </c>
      <c r="E94" s="128"/>
      <c r="F94" s="130" t="s">
        <v>43</v>
      </c>
      <c r="G94" s="181" t="s">
        <v>1318</v>
      </c>
      <c r="H94" s="132" t="s">
        <v>81</v>
      </c>
      <c r="I94" s="132" t="s">
        <v>143</v>
      </c>
      <c r="J94" s="150" t="s">
        <v>82</v>
      </c>
      <c r="K94" s="128" t="s">
        <v>1319</v>
      </c>
      <c r="L94" s="128" t="s">
        <v>1303</v>
      </c>
      <c r="M94" s="179" t="s">
        <v>1320</v>
      </c>
      <c r="N94" s="151" t="s">
        <v>1321</v>
      </c>
      <c r="O94" s="136" t="s">
        <v>1322</v>
      </c>
      <c r="P94" s="128" t="s">
        <v>1323</v>
      </c>
      <c r="Q94" s="100" t="s">
        <v>87</v>
      </c>
      <c r="R94" s="128" t="s">
        <v>88</v>
      </c>
      <c r="S94" s="128" t="s">
        <v>88</v>
      </c>
      <c r="T94" s="128" t="s">
        <v>1324</v>
      </c>
      <c r="U94" s="151" t="s">
        <v>1325</v>
      </c>
      <c r="V94" s="175" t="s">
        <v>1326</v>
      </c>
      <c r="W94" s="128" t="s">
        <v>1327</v>
      </c>
      <c r="X94" s="128" t="s">
        <v>1328</v>
      </c>
      <c r="Y94" s="128" t="s">
        <v>68</v>
      </c>
      <c r="Z94" s="139" t="s">
        <v>68</v>
      </c>
      <c r="AA94" s="128" t="s">
        <v>1329</v>
      </c>
      <c r="AB94" s="228">
        <v>390093</v>
      </c>
      <c r="AC94" s="132" t="s">
        <v>112</v>
      </c>
      <c r="AD94" s="139">
        <v>10</v>
      </c>
      <c r="AE94" s="128" t="s">
        <v>1330</v>
      </c>
      <c r="AF94" s="139">
        <v>10</v>
      </c>
      <c r="AG94" s="139" t="s">
        <v>1066</v>
      </c>
      <c r="AH94" s="99" t="s">
        <v>1252</v>
      </c>
      <c r="AI94" s="133">
        <v>4</v>
      </c>
      <c r="AJ94" s="133"/>
    </row>
    <row r="95" spans="1:36" s="94" customFormat="1" ht="56" x14ac:dyDescent="0.2">
      <c r="A95" s="100">
        <v>83</v>
      </c>
      <c r="B95" s="128" t="s">
        <v>1331</v>
      </c>
      <c r="C95" s="129">
        <v>5</v>
      </c>
      <c r="D95" s="129" t="s">
        <v>100</v>
      </c>
      <c r="E95" s="128"/>
      <c r="F95" s="130" t="s">
        <v>43</v>
      </c>
      <c r="G95" s="181" t="s">
        <v>1332</v>
      </c>
      <c r="H95" s="132" t="s">
        <v>81</v>
      </c>
      <c r="I95" s="132" t="s">
        <v>190</v>
      </c>
      <c r="J95" s="133" t="s">
        <v>69</v>
      </c>
      <c r="K95" s="128" t="s">
        <v>1333</v>
      </c>
      <c r="L95" s="128" t="s">
        <v>1303</v>
      </c>
      <c r="M95" s="179" t="s">
        <v>1334</v>
      </c>
      <c r="N95" s="151" t="s">
        <v>1335</v>
      </c>
      <c r="O95" s="136" t="s">
        <v>1336</v>
      </c>
      <c r="P95" s="128" t="s">
        <v>1337</v>
      </c>
      <c r="Q95" s="100" t="s">
        <v>87</v>
      </c>
      <c r="R95" s="128" t="s">
        <v>88</v>
      </c>
      <c r="S95" s="128" t="s">
        <v>88</v>
      </c>
      <c r="T95" s="94" t="s">
        <v>1340</v>
      </c>
      <c r="U95" s="151" t="s">
        <v>1338</v>
      </c>
      <c r="V95" s="229" t="s">
        <v>1339</v>
      </c>
      <c r="W95" s="128" t="s">
        <v>1341</v>
      </c>
      <c r="X95" s="128" t="s">
        <v>1342</v>
      </c>
      <c r="Y95" s="128" t="s">
        <v>68</v>
      </c>
      <c r="Z95" s="139" t="s">
        <v>68</v>
      </c>
      <c r="AA95" s="128" t="s">
        <v>1343</v>
      </c>
      <c r="AB95" s="228">
        <v>390173</v>
      </c>
      <c r="AC95" s="132" t="s">
        <v>78</v>
      </c>
      <c r="AD95" s="139">
        <v>4</v>
      </c>
      <c r="AE95" s="128" t="s">
        <v>1344</v>
      </c>
      <c r="AF95" s="139">
        <v>5</v>
      </c>
      <c r="AG95" s="139" t="s">
        <v>1066</v>
      </c>
      <c r="AH95" s="99">
        <v>44718</v>
      </c>
      <c r="AI95" s="133">
        <v>6</v>
      </c>
      <c r="AJ95" s="133"/>
    </row>
    <row r="96" spans="1:36" s="94" customFormat="1" ht="112" x14ac:dyDescent="0.2">
      <c r="A96" s="100">
        <v>84</v>
      </c>
      <c r="B96" s="128" t="s">
        <v>1345</v>
      </c>
      <c r="C96" s="129" t="s">
        <v>1346</v>
      </c>
      <c r="D96" s="129" t="s">
        <v>1347</v>
      </c>
      <c r="E96" s="128" t="s">
        <v>386</v>
      </c>
      <c r="F96" s="130" t="s">
        <v>43</v>
      </c>
      <c r="G96" s="181" t="s">
        <v>1348</v>
      </c>
      <c r="H96" s="132" t="s">
        <v>157</v>
      </c>
      <c r="I96" s="132" t="s">
        <v>143</v>
      </c>
      <c r="J96" s="78" t="s">
        <v>82</v>
      </c>
      <c r="K96" s="128" t="s">
        <v>1349</v>
      </c>
      <c r="L96" s="128" t="s">
        <v>1303</v>
      </c>
      <c r="M96" s="179" t="s">
        <v>1350</v>
      </c>
      <c r="N96" s="151" t="s">
        <v>1351</v>
      </c>
      <c r="O96" s="136" t="s">
        <v>1352</v>
      </c>
      <c r="P96" s="128" t="s">
        <v>1353</v>
      </c>
      <c r="Q96" s="100" t="s">
        <v>419</v>
      </c>
      <c r="R96" s="128" t="s">
        <v>88</v>
      </c>
      <c r="S96" s="128" t="s">
        <v>88</v>
      </c>
      <c r="T96" s="128"/>
      <c r="U96" s="151" t="s">
        <v>1354</v>
      </c>
      <c r="V96" s="175" t="s">
        <v>1355</v>
      </c>
      <c r="W96" s="128" t="s">
        <v>1356</v>
      </c>
      <c r="X96" s="128" t="s">
        <v>1357</v>
      </c>
      <c r="Y96" s="128" t="s">
        <v>68</v>
      </c>
      <c r="Z96" s="139" t="s">
        <v>68</v>
      </c>
      <c r="AA96" s="128" t="s">
        <v>1358</v>
      </c>
      <c r="AB96" s="132">
        <v>390048</v>
      </c>
      <c r="AC96" s="132" t="s">
        <v>62</v>
      </c>
      <c r="AD96" s="139">
        <v>4</v>
      </c>
      <c r="AE96" s="128" t="s">
        <v>1359</v>
      </c>
      <c r="AF96" s="139" t="s">
        <v>1346</v>
      </c>
      <c r="AG96" s="139" t="s">
        <v>114</v>
      </c>
      <c r="AH96" s="99">
        <v>44718</v>
      </c>
      <c r="AI96" s="133">
        <v>6</v>
      </c>
      <c r="AJ96" s="93"/>
    </row>
    <row r="97" spans="1:38" s="94" customFormat="1" ht="56" x14ac:dyDescent="0.2">
      <c r="A97" s="100">
        <v>85</v>
      </c>
      <c r="B97" s="128" t="s">
        <v>1360</v>
      </c>
      <c r="C97" s="129">
        <v>4</v>
      </c>
      <c r="D97" s="129" t="s">
        <v>100</v>
      </c>
      <c r="E97" s="128"/>
      <c r="F97" s="130" t="s">
        <v>43</v>
      </c>
      <c r="G97" s="181" t="s">
        <v>1361</v>
      </c>
      <c r="H97" s="132" t="s">
        <v>81</v>
      </c>
      <c r="I97" s="132" t="s">
        <v>158</v>
      </c>
      <c r="J97" s="133" t="s">
        <v>299</v>
      </c>
      <c r="K97" s="128" t="s">
        <v>1362</v>
      </c>
      <c r="L97" s="128" t="s">
        <v>1303</v>
      </c>
      <c r="M97" s="179" t="s">
        <v>1363</v>
      </c>
      <c r="N97" s="151" t="s">
        <v>1364</v>
      </c>
      <c r="O97" s="136" t="s">
        <v>1365</v>
      </c>
      <c r="P97" s="128" t="s">
        <v>1366</v>
      </c>
      <c r="Q97" s="100" t="s">
        <v>87</v>
      </c>
      <c r="R97" s="128" t="s">
        <v>88</v>
      </c>
      <c r="S97" s="128" t="s">
        <v>88</v>
      </c>
      <c r="T97" s="128" t="s">
        <v>1368</v>
      </c>
      <c r="U97" s="151" t="s">
        <v>1367</v>
      </c>
      <c r="V97" s="175" t="s">
        <v>1369</v>
      </c>
      <c r="W97" s="128" t="s">
        <v>1370</v>
      </c>
      <c r="X97" s="128" t="s">
        <v>1371</v>
      </c>
      <c r="Y97" s="128" t="s">
        <v>68</v>
      </c>
      <c r="Z97" s="139" t="s">
        <v>68</v>
      </c>
      <c r="AA97" s="128" t="s">
        <v>1372</v>
      </c>
      <c r="AB97" s="228">
        <v>390113</v>
      </c>
      <c r="AC97" s="132" t="s">
        <v>112</v>
      </c>
      <c r="AD97" s="139">
        <v>4</v>
      </c>
      <c r="AE97" s="128" t="s">
        <v>1373</v>
      </c>
      <c r="AF97" s="139">
        <v>4</v>
      </c>
      <c r="AG97" s="139" t="s">
        <v>188</v>
      </c>
      <c r="AH97" s="99">
        <v>44718</v>
      </c>
      <c r="AI97" s="133">
        <v>4</v>
      </c>
      <c r="AJ97" s="93"/>
    </row>
    <row r="98" spans="1:38" s="94" customFormat="1" ht="70" x14ac:dyDescent="0.2">
      <c r="A98" s="100">
        <v>86</v>
      </c>
      <c r="B98" s="128" t="s">
        <v>1374</v>
      </c>
      <c r="C98" s="129">
        <v>4</v>
      </c>
      <c r="D98" s="129" t="s">
        <v>100</v>
      </c>
      <c r="E98" s="128"/>
      <c r="F98" s="130" t="s">
        <v>43</v>
      </c>
      <c r="G98" s="181" t="s">
        <v>1375</v>
      </c>
      <c r="H98" s="132" t="s">
        <v>81</v>
      </c>
      <c r="I98" s="132" t="s">
        <v>602</v>
      </c>
      <c r="J98" s="133" t="s">
        <v>69</v>
      </c>
      <c r="K98" s="128" t="s">
        <v>1376</v>
      </c>
      <c r="L98" s="128" t="s">
        <v>1303</v>
      </c>
      <c r="M98" s="179" t="s">
        <v>1377</v>
      </c>
      <c r="N98" s="151" t="s">
        <v>1378</v>
      </c>
      <c r="O98" s="136" t="s">
        <v>1379</v>
      </c>
      <c r="P98" s="128" t="s">
        <v>1380</v>
      </c>
      <c r="Q98" s="100" t="s">
        <v>196</v>
      </c>
      <c r="R98" s="128" t="s">
        <v>88</v>
      </c>
      <c r="S98" s="128" t="s">
        <v>88</v>
      </c>
      <c r="T98" s="128" t="s">
        <v>1382</v>
      </c>
      <c r="U98" s="151" t="s">
        <v>1381</v>
      </c>
      <c r="V98" s="175" t="s">
        <v>1383</v>
      </c>
      <c r="W98" s="128" t="s">
        <v>1384</v>
      </c>
      <c r="X98" s="128" t="s">
        <v>1385</v>
      </c>
      <c r="Y98" s="128" t="s">
        <v>68</v>
      </c>
      <c r="Z98" s="139" t="s">
        <v>68</v>
      </c>
      <c r="AA98" s="128" t="s">
        <v>1386</v>
      </c>
      <c r="AB98" s="228">
        <v>390030</v>
      </c>
      <c r="AC98" s="132" t="s">
        <v>96</v>
      </c>
      <c r="AD98" s="139">
        <v>4</v>
      </c>
      <c r="AE98" s="128" t="s">
        <v>1387</v>
      </c>
      <c r="AF98" s="139">
        <v>4</v>
      </c>
      <c r="AG98" s="139" t="s">
        <v>114</v>
      </c>
      <c r="AH98" s="99">
        <v>44718</v>
      </c>
      <c r="AI98" s="133">
        <v>4</v>
      </c>
      <c r="AJ98" s="93"/>
    </row>
    <row r="99" spans="1:38" s="94" customFormat="1" ht="70" x14ac:dyDescent="0.2">
      <c r="A99" s="100">
        <v>87</v>
      </c>
      <c r="B99" s="128" t="s">
        <v>1388</v>
      </c>
      <c r="C99" s="129">
        <v>4</v>
      </c>
      <c r="D99" s="129" t="s">
        <v>100</v>
      </c>
      <c r="E99" s="128"/>
      <c r="F99" s="130" t="s">
        <v>43</v>
      </c>
      <c r="G99" s="181" t="s">
        <v>1389</v>
      </c>
      <c r="H99" s="132" t="s">
        <v>157</v>
      </c>
      <c r="I99" s="132" t="s">
        <v>1255</v>
      </c>
      <c r="J99" s="132" t="s">
        <v>1390</v>
      </c>
      <c r="K99" s="128" t="s">
        <v>1391</v>
      </c>
      <c r="L99" s="128" t="s">
        <v>1303</v>
      </c>
      <c r="M99" s="179" t="s">
        <v>1392</v>
      </c>
      <c r="N99" s="151" t="s">
        <v>1393</v>
      </c>
      <c r="O99" s="136" t="s">
        <v>1394</v>
      </c>
      <c r="P99" s="128" t="s">
        <v>1395</v>
      </c>
      <c r="Q99" s="100" t="s">
        <v>196</v>
      </c>
      <c r="R99" s="128" t="s">
        <v>88</v>
      </c>
      <c r="S99" s="128" t="s">
        <v>88</v>
      </c>
      <c r="T99" s="128" t="s">
        <v>1397</v>
      </c>
      <c r="U99" s="230" t="s">
        <v>1396</v>
      </c>
      <c r="V99" s="128" t="s">
        <v>1398</v>
      </c>
      <c r="W99" s="128" t="s">
        <v>1399</v>
      </c>
      <c r="X99" s="128" t="s">
        <v>1400</v>
      </c>
      <c r="Y99" s="128" t="s">
        <v>68</v>
      </c>
      <c r="Z99" s="139" t="s">
        <v>68</v>
      </c>
      <c r="AA99" s="128" t="s">
        <v>1401</v>
      </c>
      <c r="AB99" s="132" t="s">
        <v>1402</v>
      </c>
      <c r="AC99" s="132" t="s">
        <v>96</v>
      </c>
      <c r="AD99" s="139">
        <v>4</v>
      </c>
      <c r="AE99" s="128" t="s">
        <v>1403</v>
      </c>
      <c r="AF99" s="139">
        <v>4</v>
      </c>
      <c r="AG99" s="139" t="s">
        <v>1066</v>
      </c>
      <c r="AH99" s="99">
        <v>44718</v>
      </c>
      <c r="AI99" s="133">
        <v>6</v>
      </c>
      <c r="AJ99" s="133"/>
    </row>
    <row r="100" spans="1:38" s="94" customFormat="1" ht="84" x14ac:dyDescent="0.2">
      <c r="A100" s="100">
        <v>88</v>
      </c>
      <c r="B100" s="128" t="s">
        <v>1404</v>
      </c>
      <c r="C100" s="129">
        <v>4</v>
      </c>
      <c r="D100" s="129" t="s">
        <v>100</v>
      </c>
      <c r="E100" s="128"/>
      <c r="F100" s="130" t="s">
        <v>43</v>
      </c>
      <c r="G100" s="181" t="s">
        <v>1405</v>
      </c>
      <c r="H100" s="132" t="s">
        <v>81</v>
      </c>
      <c r="I100" s="132" t="s">
        <v>143</v>
      </c>
      <c r="J100" s="132" t="s">
        <v>45</v>
      </c>
      <c r="K100" s="128" t="s">
        <v>1406</v>
      </c>
      <c r="L100" s="128" t="s">
        <v>1303</v>
      </c>
      <c r="M100" s="179" t="s">
        <v>1407</v>
      </c>
      <c r="N100" s="151" t="s">
        <v>1408</v>
      </c>
      <c r="O100" s="136" t="s">
        <v>1409</v>
      </c>
      <c r="P100" s="128" t="s">
        <v>1410</v>
      </c>
      <c r="Q100" s="100" t="s">
        <v>196</v>
      </c>
      <c r="R100" s="128" t="s">
        <v>1411</v>
      </c>
      <c r="S100" s="128" t="s">
        <v>73</v>
      </c>
      <c r="T100" s="128" t="s">
        <v>1413</v>
      </c>
      <c r="U100" s="151" t="s">
        <v>1412</v>
      </c>
      <c r="V100" s="128" t="s">
        <v>1414</v>
      </c>
      <c r="W100" s="128" t="s">
        <v>1415</v>
      </c>
      <c r="X100" s="128" t="s">
        <v>1416</v>
      </c>
      <c r="Y100" s="128" t="s">
        <v>1417</v>
      </c>
      <c r="Z100" s="139">
        <v>1</v>
      </c>
      <c r="AA100" s="128" t="s">
        <v>1418</v>
      </c>
      <c r="AB100" s="132" t="s">
        <v>1419</v>
      </c>
      <c r="AC100" s="132" t="s">
        <v>828</v>
      </c>
      <c r="AD100" s="139">
        <v>4</v>
      </c>
      <c r="AE100" s="128" t="s">
        <v>1420</v>
      </c>
      <c r="AF100" s="139">
        <v>4</v>
      </c>
      <c r="AG100" s="139" t="s">
        <v>1066</v>
      </c>
      <c r="AH100" s="99">
        <v>44718</v>
      </c>
      <c r="AI100" s="133">
        <v>4</v>
      </c>
      <c r="AJ100" s="133"/>
    </row>
    <row r="101" spans="1:38" s="234" customFormat="1" ht="84" customHeight="1" x14ac:dyDescent="0.2">
      <c r="A101" s="465">
        <v>89</v>
      </c>
      <c r="B101" s="447" t="s">
        <v>1421</v>
      </c>
      <c r="C101" s="129">
        <v>7</v>
      </c>
      <c r="D101" s="129" t="s">
        <v>66</v>
      </c>
      <c r="E101" s="447" t="s">
        <v>297</v>
      </c>
      <c r="F101" s="466" t="s">
        <v>43</v>
      </c>
      <c r="G101" s="444" t="s">
        <v>1422</v>
      </c>
      <c r="H101" s="445" t="s">
        <v>81</v>
      </c>
      <c r="I101" s="445" t="s">
        <v>209</v>
      </c>
      <c r="J101" s="445" t="s">
        <v>69</v>
      </c>
      <c r="K101" s="231" t="s">
        <v>1423</v>
      </c>
      <c r="L101" s="231" t="s">
        <v>1424</v>
      </c>
      <c r="M101" s="495">
        <v>29520</v>
      </c>
      <c r="N101" s="455" t="s">
        <v>1425</v>
      </c>
      <c r="O101" s="452" t="s">
        <v>1426</v>
      </c>
      <c r="P101" s="447" t="s">
        <v>1427</v>
      </c>
      <c r="Q101" s="464" t="s">
        <v>196</v>
      </c>
      <c r="R101" s="447" t="s">
        <v>1428</v>
      </c>
      <c r="S101" s="452" t="s">
        <v>1429</v>
      </c>
      <c r="T101" s="452" t="s">
        <v>1431</v>
      </c>
      <c r="U101" s="455" t="s">
        <v>1430</v>
      </c>
      <c r="V101" s="452" t="s">
        <v>1432</v>
      </c>
      <c r="W101" s="447" t="s">
        <v>1433</v>
      </c>
      <c r="X101" s="452" t="s">
        <v>1434</v>
      </c>
      <c r="Y101" s="447" t="s">
        <v>1435</v>
      </c>
      <c r="Z101" s="467">
        <v>1</v>
      </c>
      <c r="AA101" s="128" t="s">
        <v>1436</v>
      </c>
      <c r="AB101" s="132" t="s">
        <v>1437</v>
      </c>
      <c r="AC101" s="179" t="s">
        <v>62</v>
      </c>
      <c r="AD101" s="129">
        <v>7</v>
      </c>
      <c r="AE101" s="232" t="s">
        <v>1438</v>
      </c>
      <c r="AF101" s="129">
        <v>7</v>
      </c>
      <c r="AG101" s="139" t="s">
        <v>114</v>
      </c>
      <c r="AH101" s="468">
        <v>44718</v>
      </c>
      <c r="AI101" s="233">
        <v>4</v>
      </c>
      <c r="AJ101" s="233"/>
    </row>
    <row r="102" spans="1:38" s="234" customFormat="1" ht="84" customHeight="1" x14ac:dyDescent="0.2">
      <c r="A102" s="465"/>
      <c r="B102" s="447"/>
      <c r="C102" s="129">
        <v>7.1</v>
      </c>
      <c r="D102" s="129" t="s">
        <v>41</v>
      </c>
      <c r="E102" s="447"/>
      <c r="F102" s="466"/>
      <c r="G102" s="444"/>
      <c r="H102" s="445"/>
      <c r="I102" s="445"/>
      <c r="J102" s="445"/>
      <c r="K102" s="231" t="s">
        <v>1439</v>
      </c>
      <c r="L102" s="231" t="s">
        <v>1424</v>
      </c>
      <c r="M102" s="495">
        <v>29102</v>
      </c>
      <c r="N102" s="455"/>
      <c r="O102" s="452"/>
      <c r="P102" s="447"/>
      <c r="Q102" s="464"/>
      <c r="R102" s="447"/>
      <c r="S102" s="452"/>
      <c r="T102" s="452"/>
      <c r="U102" s="455"/>
      <c r="V102" s="452"/>
      <c r="W102" s="447"/>
      <c r="X102" s="452"/>
      <c r="Y102" s="447"/>
      <c r="Z102" s="467"/>
      <c r="AA102" s="128" t="s">
        <v>1440</v>
      </c>
      <c r="AB102" s="132" t="s">
        <v>1441</v>
      </c>
      <c r="AC102" s="179" t="s">
        <v>62</v>
      </c>
      <c r="AD102" s="129">
        <v>7.1</v>
      </c>
      <c r="AE102" s="232" t="s">
        <v>1442</v>
      </c>
      <c r="AF102" s="129">
        <v>7.1</v>
      </c>
      <c r="AG102" s="139" t="s">
        <v>114</v>
      </c>
      <c r="AH102" s="468"/>
      <c r="AI102" s="233">
        <v>4</v>
      </c>
      <c r="AJ102" s="233"/>
    </row>
    <row r="103" spans="1:38" s="94" customFormat="1" ht="56" x14ac:dyDescent="0.2">
      <c r="A103" s="100">
        <v>90</v>
      </c>
      <c r="B103" s="60" t="s">
        <v>1443</v>
      </c>
      <c r="C103" s="63">
        <v>4</v>
      </c>
      <c r="D103" s="63" t="s">
        <v>100</v>
      </c>
      <c r="E103" s="60" t="s">
        <v>297</v>
      </c>
      <c r="F103" s="60" t="s">
        <v>43</v>
      </c>
      <c r="G103" s="181" t="s">
        <v>1444</v>
      </c>
      <c r="H103" s="78" t="s">
        <v>81</v>
      </c>
      <c r="I103" s="78">
        <v>2018</v>
      </c>
      <c r="J103" s="78" t="s">
        <v>82</v>
      </c>
      <c r="K103" s="60" t="s">
        <v>1445</v>
      </c>
      <c r="L103" s="60" t="s">
        <v>1424</v>
      </c>
      <c r="M103" s="169">
        <v>29678</v>
      </c>
      <c r="N103" s="98" t="s">
        <v>1446</v>
      </c>
      <c r="O103" s="170" t="s">
        <v>1447</v>
      </c>
      <c r="P103" s="60" t="s">
        <v>1448</v>
      </c>
      <c r="Q103" s="60" t="s">
        <v>196</v>
      </c>
      <c r="R103" s="60" t="s">
        <v>88</v>
      </c>
      <c r="S103" s="60" t="s">
        <v>88</v>
      </c>
      <c r="T103" s="175" t="s">
        <v>1449</v>
      </c>
      <c r="U103" s="98" t="s">
        <v>1450</v>
      </c>
      <c r="V103" s="175" t="s">
        <v>1451</v>
      </c>
      <c r="W103" s="60" t="s">
        <v>1452</v>
      </c>
      <c r="X103" s="60" t="s">
        <v>1453</v>
      </c>
      <c r="Y103" s="60" t="s">
        <v>68</v>
      </c>
      <c r="Z103" s="106"/>
      <c r="AA103" s="60" t="s">
        <v>1454</v>
      </c>
      <c r="AB103" s="171" t="s">
        <v>1455</v>
      </c>
      <c r="AC103" s="78" t="s">
        <v>78</v>
      </c>
      <c r="AD103" s="106">
        <v>4</v>
      </c>
      <c r="AE103" s="60" t="s">
        <v>1456</v>
      </c>
      <c r="AF103" s="106">
        <v>4</v>
      </c>
      <c r="AG103" s="106" t="s">
        <v>114</v>
      </c>
      <c r="AH103" s="99">
        <v>44718</v>
      </c>
      <c r="AI103" s="108">
        <v>6</v>
      </c>
      <c r="AJ103" s="108"/>
    </row>
    <row r="104" spans="1:38" s="94" customFormat="1" ht="56" x14ac:dyDescent="0.2">
      <c r="A104" s="100">
        <v>91</v>
      </c>
      <c r="B104" s="128" t="s">
        <v>1457</v>
      </c>
      <c r="C104" s="129" t="s">
        <v>156</v>
      </c>
      <c r="D104" s="129" t="s">
        <v>100</v>
      </c>
      <c r="E104" s="128"/>
      <c r="F104" s="130" t="s">
        <v>43</v>
      </c>
      <c r="G104" s="181" t="s">
        <v>1458</v>
      </c>
      <c r="H104" s="132" t="s">
        <v>81</v>
      </c>
      <c r="I104" s="132" t="s">
        <v>413</v>
      </c>
      <c r="J104" s="78" t="s">
        <v>45</v>
      </c>
      <c r="K104" s="128" t="s">
        <v>1459</v>
      </c>
      <c r="L104" s="128" t="s">
        <v>1424</v>
      </c>
      <c r="M104" s="179" t="s">
        <v>1460</v>
      </c>
      <c r="N104" s="151" t="s">
        <v>1461</v>
      </c>
      <c r="O104" s="136" t="s">
        <v>1462</v>
      </c>
      <c r="P104" s="128" t="s">
        <v>1463</v>
      </c>
      <c r="Q104" s="100" t="s">
        <v>196</v>
      </c>
      <c r="R104" s="128" t="s">
        <v>88</v>
      </c>
      <c r="S104" s="128" t="s">
        <v>88</v>
      </c>
      <c r="T104" s="128" t="s">
        <v>1465</v>
      </c>
      <c r="U104" s="138" t="s">
        <v>1464</v>
      </c>
      <c r="V104" s="128" t="s">
        <v>1466</v>
      </c>
      <c r="W104" s="128" t="s">
        <v>1467</v>
      </c>
      <c r="X104" s="128" t="s">
        <v>1468</v>
      </c>
      <c r="Y104" s="128" t="s">
        <v>68</v>
      </c>
      <c r="Z104" s="139" t="s">
        <v>68</v>
      </c>
      <c r="AA104" s="128" t="s">
        <v>1469</v>
      </c>
      <c r="AB104" s="132" t="s">
        <v>1470</v>
      </c>
      <c r="AC104" s="132" t="s">
        <v>112</v>
      </c>
      <c r="AD104" s="139">
        <v>4</v>
      </c>
      <c r="AE104" s="128" t="s">
        <v>1471</v>
      </c>
      <c r="AF104" s="139">
        <v>4</v>
      </c>
      <c r="AG104" s="139"/>
      <c r="AH104" s="99">
        <v>44718</v>
      </c>
      <c r="AI104" s="133">
        <v>10</v>
      </c>
      <c r="AJ104" s="133"/>
    </row>
    <row r="105" spans="1:38" s="94" customFormat="1" ht="98" x14ac:dyDescent="0.2">
      <c r="A105" s="100">
        <v>92</v>
      </c>
      <c r="B105" s="60" t="s">
        <v>1472</v>
      </c>
      <c r="C105" s="129">
        <v>4</v>
      </c>
      <c r="D105" s="129" t="s">
        <v>100</v>
      </c>
      <c r="E105" s="128" t="s">
        <v>290</v>
      </c>
      <c r="F105" s="130" t="s">
        <v>43</v>
      </c>
      <c r="G105" s="181" t="s">
        <v>1473</v>
      </c>
      <c r="H105" s="132" t="s">
        <v>81</v>
      </c>
      <c r="I105" s="132" t="s">
        <v>143</v>
      </c>
      <c r="J105" s="78" t="s">
        <v>82</v>
      </c>
      <c r="K105" s="128" t="s">
        <v>1474</v>
      </c>
      <c r="L105" s="128" t="s">
        <v>1475</v>
      </c>
      <c r="M105" s="179" t="s">
        <v>1476</v>
      </c>
      <c r="N105" s="151" t="s">
        <v>1477</v>
      </c>
      <c r="O105" s="136" t="s">
        <v>1478</v>
      </c>
      <c r="P105" s="128" t="s">
        <v>1479</v>
      </c>
      <c r="Q105" s="100" t="s">
        <v>803</v>
      </c>
      <c r="R105" s="128" t="s">
        <v>280</v>
      </c>
      <c r="S105" s="128" t="s">
        <v>73</v>
      </c>
      <c r="T105" s="128" t="s">
        <v>1481</v>
      </c>
      <c r="U105" s="151" t="s">
        <v>1482</v>
      </c>
      <c r="V105" s="128" t="s">
        <v>1480</v>
      </c>
      <c r="W105" s="128" t="s">
        <v>1483</v>
      </c>
      <c r="X105" s="128" t="s">
        <v>1484</v>
      </c>
      <c r="Y105" s="128" t="s">
        <v>1485</v>
      </c>
      <c r="Z105" s="139">
        <v>1</v>
      </c>
      <c r="AA105" s="128" t="s">
        <v>1486</v>
      </c>
      <c r="AB105" s="132" t="s">
        <v>1487</v>
      </c>
      <c r="AC105" s="132" t="s">
        <v>78</v>
      </c>
      <c r="AD105" s="139">
        <v>4</v>
      </c>
      <c r="AE105" s="128" t="s">
        <v>1488</v>
      </c>
      <c r="AF105" s="139">
        <v>4</v>
      </c>
      <c r="AG105" s="139" t="s">
        <v>1489</v>
      </c>
      <c r="AH105" s="99">
        <v>44719</v>
      </c>
      <c r="AI105" s="133">
        <v>2</v>
      </c>
      <c r="AJ105" s="133"/>
    </row>
    <row r="106" spans="1:38" s="94" customFormat="1" ht="56" x14ac:dyDescent="0.2">
      <c r="A106" s="100">
        <v>93</v>
      </c>
      <c r="B106" s="60" t="s">
        <v>1490</v>
      </c>
      <c r="C106" s="129">
        <v>5</v>
      </c>
      <c r="D106" s="129" t="s">
        <v>100</v>
      </c>
      <c r="E106" s="128"/>
      <c r="F106" s="130" t="s">
        <v>43</v>
      </c>
      <c r="G106" s="181" t="s">
        <v>1491</v>
      </c>
      <c r="H106" s="132" t="s">
        <v>81</v>
      </c>
      <c r="I106" s="132" t="s">
        <v>209</v>
      </c>
      <c r="J106" s="78" t="s">
        <v>45</v>
      </c>
      <c r="K106" s="128" t="s">
        <v>1069</v>
      </c>
      <c r="L106" s="128" t="s">
        <v>1492</v>
      </c>
      <c r="M106" s="179" t="s">
        <v>1493</v>
      </c>
      <c r="N106" s="151" t="s">
        <v>1494</v>
      </c>
      <c r="O106" s="136" t="s">
        <v>1495</v>
      </c>
      <c r="P106" s="128" t="s">
        <v>1496</v>
      </c>
      <c r="Q106" s="100" t="s">
        <v>196</v>
      </c>
      <c r="R106" s="128" t="s">
        <v>88</v>
      </c>
      <c r="S106" s="128" t="s">
        <v>88</v>
      </c>
      <c r="T106" s="128" t="s">
        <v>1497</v>
      </c>
      <c r="U106" s="98" t="s">
        <v>1498</v>
      </c>
      <c r="V106" s="128" t="s">
        <v>1499</v>
      </c>
      <c r="W106" s="128" t="s">
        <v>1500</v>
      </c>
      <c r="X106" s="128" t="s">
        <v>1501</v>
      </c>
      <c r="Y106" s="128" t="s">
        <v>68</v>
      </c>
      <c r="Z106" s="139" t="s">
        <v>68</v>
      </c>
      <c r="AA106" s="128" t="s">
        <v>1502</v>
      </c>
      <c r="AB106" s="132" t="s">
        <v>1503</v>
      </c>
      <c r="AC106" s="132" t="s">
        <v>62</v>
      </c>
      <c r="AD106" s="139">
        <v>5</v>
      </c>
      <c r="AE106" s="128" t="s">
        <v>1504</v>
      </c>
      <c r="AF106" s="139">
        <v>5</v>
      </c>
      <c r="AG106" s="139" t="s">
        <v>114</v>
      </c>
      <c r="AH106" s="99">
        <v>44719</v>
      </c>
      <c r="AI106" s="133">
        <v>4</v>
      </c>
      <c r="AJ106" s="133"/>
    </row>
    <row r="107" spans="1:38" s="94" customFormat="1" ht="154" x14ac:dyDescent="0.2">
      <c r="A107" s="100">
        <v>94</v>
      </c>
      <c r="B107" s="60" t="s">
        <v>1505</v>
      </c>
      <c r="C107" s="129" t="s">
        <v>1506</v>
      </c>
      <c r="D107" s="129" t="s">
        <v>41</v>
      </c>
      <c r="E107" s="128" t="s">
        <v>297</v>
      </c>
      <c r="F107" s="130" t="s">
        <v>43</v>
      </c>
      <c r="G107" s="181" t="s">
        <v>1507</v>
      </c>
      <c r="H107" s="132" t="s">
        <v>81</v>
      </c>
      <c r="I107" s="132" t="s">
        <v>1508</v>
      </c>
      <c r="J107" s="78" t="s">
        <v>45</v>
      </c>
      <c r="K107" s="128" t="s">
        <v>1509</v>
      </c>
      <c r="L107" s="128" t="s">
        <v>1492</v>
      </c>
      <c r="M107" s="179" t="s">
        <v>1510</v>
      </c>
      <c r="N107" s="151" t="s">
        <v>1511</v>
      </c>
      <c r="O107" s="136" t="s">
        <v>1512</v>
      </c>
      <c r="P107" s="128" t="s">
        <v>1513</v>
      </c>
      <c r="Q107" s="100" t="s">
        <v>196</v>
      </c>
      <c r="R107" s="128" t="s">
        <v>88</v>
      </c>
      <c r="S107" s="128" t="s">
        <v>88</v>
      </c>
      <c r="T107" s="128"/>
      <c r="U107" s="151" t="s">
        <v>1514</v>
      </c>
      <c r="V107" s="128" t="s">
        <v>1515</v>
      </c>
      <c r="W107" s="128" t="s">
        <v>1516</v>
      </c>
      <c r="X107" s="128" t="s">
        <v>1517</v>
      </c>
      <c r="Y107" s="128" t="s">
        <v>68</v>
      </c>
      <c r="Z107" s="139" t="s">
        <v>68</v>
      </c>
      <c r="AA107" s="128" t="s">
        <v>1518</v>
      </c>
      <c r="AB107" s="132" t="s">
        <v>1519</v>
      </c>
      <c r="AC107" s="132" t="s">
        <v>62</v>
      </c>
      <c r="AD107" s="139">
        <v>4</v>
      </c>
      <c r="AE107" s="128" t="s">
        <v>1520</v>
      </c>
      <c r="AF107" s="139" t="s">
        <v>1521</v>
      </c>
      <c r="AG107" s="139" t="s">
        <v>114</v>
      </c>
      <c r="AH107" s="99">
        <v>44719</v>
      </c>
      <c r="AI107" s="133">
        <v>12</v>
      </c>
      <c r="AJ107" s="133"/>
    </row>
    <row r="108" spans="1:38" s="94" customFormat="1" ht="56" x14ac:dyDescent="0.2">
      <c r="A108" s="100">
        <v>95</v>
      </c>
      <c r="B108" s="60" t="s">
        <v>1522</v>
      </c>
      <c r="C108" s="129">
        <v>4</v>
      </c>
      <c r="D108" s="129" t="s">
        <v>100</v>
      </c>
      <c r="E108" s="128" t="s">
        <v>116</v>
      </c>
      <c r="F108" s="130" t="s">
        <v>43</v>
      </c>
      <c r="G108" s="172">
        <v>1204800003</v>
      </c>
      <c r="H108" s="132" t="s">
        <v>81</v>
      </c>
      <c r="I108" s="132" t="s">
        <v>190</v>
      </c>
      <c r="J108" s="78" t="s">
        <v>69</v>
      </c>
      <c r="K108" s="128" t="s">
        <v>1523</v>
      </c>
      <c r="L108" s="128" t="s">
        <v>1492</v>
      </c>
      <c r="M108" s="179" t="s">
        <v>1524</v>
      </c>
      <c r="N108" s="151" t="s">
        <v>1525</v>
      </c>
      <c r="O108" s="136" t="s">
        <v>1526</v>
      </c>
      <c r="P108" s="128" t="s">
        <v>1527</v>
      </c>
      <c r="Q108" s="100" t="s">
        <v>419</v>
      </c>
      <c r="R108" s="128" t="s">
        <v>280</v>
      </c>
      <c r="S108" s="128" t="s">
        <v>73</v>
      </c>
      <c r="T108" s="128" t="s">
        <v>1529</v>
      </c>
      <c r="U108" s="151" t="s">
        <v>1528</v>
      </c>
      <c r="V108" s="128" t="s">
        <v>1530</v>
      </c>
      <c r="W108" s="128" t="s">
        <v>1531</v>
      </c>
      <c r="X108" s="128" t="s">
        <v>1532</v>
      </c>
      <c r="Y108" s="128" t="s">
        <v>1533</v>
      </c>
      <c r="Z108" s="139">
        <v>1</v>
      </c>
      <c r="AA108" s="128" t="s">
        <v>1534</v>
      </c>
      <c r="AB108" s="132" t="s">
        <v>1535</v>
      </c>
      <c r="AC108" s="132" t="s">
        <v>96</v>
      </c>
      <c r="AD108" s="139">
        <v>4</v>
      </c>
      <c r="AE108" s="128" t="s">
        <v>1536</v>
      </c>
      <c r="AF108" s="139"/>
      <c r="AG108" s="139"/>
      <c r="AH108" s="99">
        <v>44719</v>
      </c>
      <c r="AI108" s="133">
        <v>3</v>
      </c>
      <c r="AJ108" s="133"/>
    </row>
    <row r="109" spans="1:38" s="94" customFormat="1" ht="70" x14ac:dyDescent="0.2">
      <c r="A109" s="205">
        <v>96</v>
      </c>
      <c r="B109" s="128" t="s">
        <v>1537</v>
      </c>
      <c r="C109" s="129">
        <v>8</v>
      </c>
      <c r="D109" s="129" t="s">
        <v>100</v>
      </c>
      <c r="E109" s="128"/>
      <c r="F109" s="130" t="s">
        <v>43</v>
      </c>
      <c r="G109" s="181" t="s">
        <v>1538</v>
      </c>
      <c r="H109" s="132" t="s">
        <v>81</v>
      </c>
      <c r="I109" s="132" t="s">
        <v>273</v>
      </c>
      <c r="J109" s="78" t="s">
        <v>45</v>
      </c>
      <c r="K109" s="128" t="s">
        <v>459</v>
      </c>
      <c r="L109" s="128" t="s">
        <v>1492</v>
      </c>
      <c r="M109" s="179" t="s">
        <v>1539</v>
      </c>
      <c r="N109" s="151" t="s">
        <v>1540</v>
      </c>
      <c r="O109" s="136" t="s">
        <v>1495</v>
      </c>
      <c r="P109" s="128" t="s">
        <v>1496</v>
      </c>
      <c r="Q109" s="100" t="s">
        <v>196</v>
      </c>
      <c r="R109" s="60" t="s">
        <v>280</v>
      </c>
      <c r="S109" s="60" t="s">
        <v>73</v>
      </c>
      <c r="T109" s="128" t="s">
        <v>1541</v>
      </c>
      <c r="U109" s="98" t="s">
        <v>1542</v>
      </c>
      <c r="V109" s="100" t="s">
        <v>1543</v>
      </c>
      <c r="W109" s="128" t="s">
        <v>1544</v>
      </c>
      <c r="X109" s="128" t="s">
        <v>1545</v>
      </c>
      <c r="Y109" s="100" t="s">
        <v>1546</v>
      </c>
      <c r="Z109" s="139">
        <v>1</v>
      </c>
      <c r="AA109" s="128" t="s">
        <v>1547</v>
      </c>
      <c r="AB109" s="132" t="s">
        <v>1548</v>
      </c>
      <c r="AC109" s="132" t="s">
        <v>140</v>
      </c>
      <c r="AD109" s="139">
        <v>8</v>
      </c>
      <c r="AE109" s="128" t="s">
        <v>1549</v>
      </c>
      <c r="AF109" s="139">
        <v>8</v>
      </c>
      <c r="AG109" s="139" t="s">
        <v>114</v>
      </c>
      <c r="AH109" s="99">
        <v>44719</v>
      </c>
      <c r="AI109" s="133">
        <v>2</v>
      </c>
      <c r="AJ109" s="133"/>
    </row>
    <row r="110" spans="1:38" s="94" customFormat="1" ht="84" x14ac:dyDescent="0.2">
      <c r="A110" s="100">
        <v>97</v>
      </c>
      <c r="B110" s="205" t="s">
        <v>1550</v>
      </c>
      <c r="C110" s="235">
        <v>2</v>
      </c>
      <c r="D110" s="235" t="s">
        <v>66</v>
      </c>
      <c r="E110" s="205" t="s">
        <v>1551</v>
      </c>
      <c r="F110" s="205" t="s">
        <v>43</v>
      </c>
      <c r="G110" s="181" t="s">
        <v>1552</v>
      </c>
      <c r="H110" s="228" t="s">
        <v>81</v>
      </c>
      <c r="I110" s="228">
        <v>2012</v>
      </c>
      <c r="J110" s="228" t="s">
        <v>45</v>
      </c>
      <c r="K110" s="205" t="s">
        <v>1553</v>
      </c>
      <c r="L110" s="205" t="s">
        <v>1554</v>
      </c>
      <c r="M110" s="236">
        <v>23824</v>
      </c>
      <c r="N110" s="98" t="s">
        <v>1555</v>
      </c>
      <c r="O110" s="237" t="s">
        <v>1556</v>
      </c>
      <c r="P110" s="205" t="s">
        <v>1557</v>
      </c>
      <c r="Q110" s="205" t="s">
        <v>196</v>
      </c>
      <c r="R110" s="60" t="s">
        <v>1558</v>
      </c>
      <c r="S110" s="60" t="s">
        <v>73</v>
      </c>
      <c r="T110" s="205" t="s">
        <v>1559</v>
      </c>
      <c r="U110" s="97" t="s">
        <v>1560</v>
      </c>
      <c r="V110" s="205" t="s">
        <v>1561</v>
      </c>
      <c r="W110" s="205" t="s">
        <v>1562</v>
      </c>
      <c r="X110" s="205" t="s">
        <v>1563</v>
      </c>
      <c r="Y110" s="205" t="s">
        <v>1564</v>
      </c>
      <c r="Z110" s="238">
        <v>1</v>
      </c>
      <c r="AA110" s="205" t="s">
        <v>1565</v>
      </c>
      <c r="AB110" s="239" t="s">
        <v>68</v>
      </c>
      <c r="AC110" s="238" t="s">
        <v>68</v>
      </c>
      <c r="AD110" s="238" t="s">
        <v>68</v>
      </c>
      <c r="AE110" s="205" t="s">
        <v>1566</v>
      </c>
      <c r="AF110" s="238">
        <v>2</v>
      </c>
      <c r="AG110" s="228" t="s">
        <v>114</v>
      </c>
      <c r="AH110" s="240">
        <v>44726</v>
      </c>
      <c r="AI110" s="241">
        <v>2</v>
      </c>
      <c r="AJ110" s="241"/>
      <c r="AK110" s="242"/>
      <c r="AL110" s="228"/>
    </row>
    <row r="111" spans="1:38" s="94" customFormat="1" ht="98" x14ac:dyDescent="0.2">
      <c r="A111" s="100">
        <v>98</v>
      </c>
      <c r="B111" s="128" t="s">
        <v>1567</v>
      </c>
      <c r="C111" s="129">
        <v>4</v>
      </c>
      <c r="D111" s="129" t="s">
        <v>41</v>
      </c>
      <c r="E111" s="128" t="s">
        <v>386</v>
      </c>
      <c r="F111" s="130" t="s">
        <v>43</v>
      </c>
      <c r="G111" s="181" t="s">
        <v>1568</v>
      </c>
      <c r="H111" s="132" t="s">
        <v>620</v>
      </c>
      <c r="I111" s="132" t="s">
        <v>490</v>
      </c>
      <c r="J111" s="78" t="s">
        <v>45</v>
      </c>
      <c r="K111" s="128" t="s">
        <v>1569</v>
      </c>
      <c r="L111" s="128" t="s">
        <v>1554</v>
      </c>
      <c r="M111" s="179" t="s">
        <v>1570</v>
      </c>
      <c r="N111" s="151" t="s">
        <v>1571</v>
      </c>
      <c r="O111" s="136" t="s">
        <v>1572</v>
      </c>
      <c r="P111" s="128" t="s">
        <v>1573</v>
      </c>
      <c r="Q111" s="100" t="s">
        <v>196</v>
      </c>
      <c r="R111" s="128" t="s">
        <v>88</v>
      </c>
      <c r="S111" s="128" t="s">
        <v>88</v>
      </c>
      <c r="T111" s="128" t="s">
        <v>1574</v>
      </c>
      <c r="U111" s="138" t="s">
        <v>1575</v>
      </c>
      <c r="V111" s="128" t="s">
        <v>1576</v>
      </c>
      <c r="W111" s="128" t="s">
        <v>1577</v>
      </c>
      <c r="X111" s="128" t="s">
        <v>1578</v>
      </c>
      <c r="Y111" s="128" t="s">
        <v>1579</v>
      </c>
      <c r="Z111" s="139" t="s">
        <v>1580</v>
      </c>
      <c r="AA111" s="128" t="s">
        <v>1581</v>
      </c>
      <c r="AB111" s="93">
        <v>490033</v>
      </c>
      <c r="AC111" s="132" t="s">
        <v>62</v>
      </c>
      <c r="AD111" s="139">
        <v>4</v>
      </c>
      <c r="AE111" s="128" t="s">
        <v>1582</v>
      </c>
      <c r="AF111" s="139">
        <v>4</v>
      </c>
      <c r="AG111" s="139" t="s">
        <v>398</v>
      </c>
      <c r="AH111" s="99">
        <v>44726</v>
      </c>
      <c r="AI111" s="133">
        <v>5</v>
      </c>
      <c r="AJ111" s="133"/>
    </row>
    <row r="112" spans="1:38" s="94" customFormat="1" ht="56" x14ac:dyDescent="0.2">
      <c r="A112" s="100">
        <v>99</v>
      </c>
      <c r="B112" s="128" t="s">
        <v>1583</v>
      </c>
      <c r="C112" s="129">
        <v>4</v>
      </c>
      <c r="D112" s="129" t="s">
        <v>100</v>
      </c>
      <c r="E112" s="128"/>
      <c r="F112" s="130" t="s">
        <v>43</v>
      </c>
      <c r="G112" s="181" t="s">
        <v>1584</v>
      </c>
      <c r="H112" s="132" t="s">
        <v>81</v>
      </c>
      <c r="I112" s="132" t="s">
        <v>143</v>
      </c>
      <c r="J112" s="78" t="s">
        <v>45</v>
      </c>
      <c r="K112" s="128" t="s">
        <v>1585</v>
      </c>
      <c r="L112" s="128" t="s">
        <v>1554</v>
      </c>
      <c r="M112" s="179" t="s">
        <v>1586</v>
      </c>
      <c r="N112" s="151" t="s">
        <v>1587</v>
      </c>
      <c r="O112" s="136" t="s">
        <v>1588</v>
      </c>
      <c r="P112" s="128" t="s">
        <v>1589</v>
      </c>
      <c r="Q112" s="100" t="s">
        <v>87</v>
      </c>
      <c r="R112" s="128" t="s">
        <v>88</v>
      </c>
      <c r="S112" s="128" t="s">
        <v>88</v>
      </c>
      <c r="T112" s="128" t="s">
        <v>1590</v>
      </c>
      <c r="U112" s="182" t="s">
        <v>1591</v>
      </c>
      <c r="V112" s="128" t="s">
        <v>1592</v>
      </c>
      <c r="W112" s="128" t="s">
        <v>1593</v>
      </c>
      <c r="X112" s="128" t="s">
        <v>1594</v>
      </c>
      <c r="Y112" s="128" t="s">
        <v>68</v>
      </c>
      <c r="Z112" s="139" t="s">
        <v>68</v>
      </c>
      <c r="AA112" s="128" t="s">
        <v>1595</v>
      </c>
      <c r="AB112" s="132" t="s">
        <v>1596</v>
      </c>
      <c r="AC112" s="132" t="s">
        <v>96</v>
      </c>
      <c r="AD112" s="139">
        <v>4</v>
      </c>
      <c r="AE112" s="128" t="s">
        <v>1597</v>
      </c>
      <c r="AF112" s="139">
        <v>4</v>
      </c>
      <c r="AG112" s="139" t="s">
        <v>114</v>
      </c>
      <c r="AH112" s="99">
        <v>44726</v>
      </c>
      <c r="AI112" s="133">
        <v>6</v>
      </c>
      <c r="AJ112" s="133"/>
    </row>
    <row r="113" spans="1:38" s="94" customFormat="1" ht="126" x14ac:dyDescent="0.2">
      <c r="A113" s="60">
        <v>100</v>
      </c>
      <c r="B113" s="128" t="s">
        <v>1598</v>
      </c>
      <c r="C113" s="129">
        <v>4</v>
      </c>
      <c r="D113" s="129" t="s">
        <v>100</v>
      </c>
      <c r="E113" s="128"/>
      <c r="F113" s="130" t="s">
        <v>43</v>
      </c>
      <c r="G113" s="181" t="s">
        <v>1599</v>
      </c>
      <c r="H113" s="132" t="s">
        <v>68</v>
      </c>
      <c r="I113" s="132" t="s">
        <v>158</v>
      </c>
      <c r="J113" s="133" t="s">
        <v>82</v>
      </c>
      <c r="K113" s="128" t="s">
        <v>1600</v>
      </c>
      <c r="L113" s="128" t="s">
        <v>1554</v>
      </c>
      <c r="M113" s="179" t="s">
        <v>1601</v>
      </c>
      <c r="N113" s="151" t="s">
        <v>1602</v>
      </c>
      <c r="O113" s="136" t="s">
        <v>1603</v>
      </c>
      <c r="P113" s="128" t="s">
        <v>1604</v>
      </c>
      <c r="Q113" s="100" t="s">
        <v>196</v>
      </c>
      <c r="R113" s="128" t="s">
        <v>88</v>
      </c>
      <c r="S113" s="128" t="s">
        <v>88</v>
      </c>
      <c r="T113" s="128" t="s">
        <v>1606</v>
      </c>
      <c r="U113" s="73" t="s">
        <v>1605</v>
      </c>
      <c r="V113" s="128" t="s">
        <v>1607</v>
      </c>
      <c r="W113" s="128" t="s">
        <v>1608</v>
      </c>
      <c r="X113" s="128" t="s">
        <v>1609</v>
      </c>
      <c r="Y113" s="128" t="s">
        <v>1610</v>
      </c>
      <c r="Z113" s="139">
        <v>1</v>
      </c>
      <c r="AA113" s="128" t="s">
        <v>1611</v>
      </c>
      <c r="AB113" s="132" t="s">
        <v>1612</v>
      </c>
      <c r="AC113" s="132" t="s">
        <v>62</v>
      </c>
      <c r="AD113" s="139">
        <v>7</v>
      </c>
      <c r="AE113" s="128" t="s">
        <v>1613</v>
      </c>
      <c r="AF113" s="139">
        <v>4</v>
      </c>
      <c r="AG113" s="139" t="s">
        <v>114</v>
      </c>
      <c r="AH113" s="99">
        <v>44726</v>
      </c>
      <c r="AI113" s="133">
        <v>6</v>
      </c>
      <c r="AJ113" s="133"/>
    </row>
    <row r="114" spans="1:38" s="94" customFormat="1" ht="56" x14ac:dyDescent="0.2">
      <c r="A114" s="60">
        <v>101</v>
      </c>
      <c r="B114" s="60" t="s">
        <v>1614</v>
      </c>
      <c r="C114" s="63">
        <v>4</v>
      </c>
      <c r="D114" s="63" t="s">
        <v>100</v>
      </c>
      <c r="E114" s="60"/>
      <c r="F114" s="60" t="s">
        <v>43</v>
      </c>
      <c r="G114" s="181" t="s">
        <v>1615</v>
      </c>
      <c r="H114" s="78" t="s">
        <v>81</v>
      </c>
      <c r="I114" s="78">
        <v>2015</v>
      </c>
      <c r="J114" s="78" t="s">
        <v>45</v>
      </c>
      <c r="K114" s="60" t="s">
        <v>1616</v>
      </c>
      <c r="L114" s="60" t="s">
        <v>1617</v>
      </c>
      <c r="M114" s="169">
        <v>98532</v>
      </c>
      <c r="N114" s="98" t="s">
        <v>1618</v>
      </c>
      <c r="O114" s="170" t="s">
        <v>1619</v>
      </c>
      <c r="P114" s="60" t="s">
        <v>1620</v>
      </c>
      <c r="Q114" s="60" t="s">
        <v>196</v>
      </c>
      <c r="R114" s="60" t="s">
        <v>264</v>
      </c>
      <c r="S114" s="60" t="s">
        <v>73</v>
      </c>
      <c r="T114" s="175" t="s">
        <v>1621</v>
      </c>
      <c r="U114" s="97" t="s">
        <v>1622</v>
      </c>
      <c r="V114" s="60" t="s">
        <v>1623</v>
      </c>
      <c r="W114" s="60" t="s">
        <v>1624</v>
      </c>
      <c r="X114" s="60" t="s">
        <v>1625</v>
      </c>
      <c r="Y114" s="60" t="s">
        <v>1626</v>
      </c>
      <c r="Z114" s="106">
        <v>1</v>
      </c>
      <c r="AA114" s="60" t="s">
        <v>1627</v>
      </c>
      <c r="AB114" s="171" t="s">
        <v>1628</v>
      </c>
      <c r="AC114" s="78" t="s">
        <v>78</v>
      </c>
      <c r="AD114" s="106">
        <v>4</v>
      </c>
      <c r="AE114" s="60" t="s">
        <v>1629</v>
      </c>
      <c r="AF114" s="106">
        <v>4</v>
      </c>
      <c r="AG114" s="106" t="s">
        <v>114</v>
      </c>
      <c r="AH114" s="99">
        <v>44726</v>
      </c>
      <c r="AI114" s="108">
        <v>3</v>
      </c>
      <c r="AJ114" s="108"/>
    </row>
    <row r="115" spans="1:38" s="94" customFormat="1" ht="70" x14ac:dyDescent="0.2">
      <c r="A115" s="100">
        <v>102</v>
      </c>
      <c r="B115" s="60" t="s">
        <v>1630</v>
      </c>
      <c r="C115" s="63">
        <v>7</v>
      </c>
      <c r="D115" s="63" t="s">
        <v>100</v>
      </c>
      <c r="E115" s="60"/>
      <c r="F115" s="60" t="s">
        <v>43</v>
      </c>
      <c r="G115" s="181" t="s">
        <v>1631</v>
      </c>
      <c r="H115" s="78" t="s">
        <v>81</v>
      </c>
      <c r="I115" s="78">
        <v>2018</v>
      </c>
      <c r="J115" s="78" t="s">
        <v>82</v>
      </c>
      <c r="K115" s="60" t="s">
        <v>1632</v>
      </c>
      <c r="L115" s="60" t="s">
        <v>1617</v>
      </c>
      <c r="M115" s="169">
        <v>98541</v>
      </c>
      <c r="N115" s="98" t="s">
        <v>1633</v>
      </c>
      <c r="O115" s="170" t="s">
        <v>1619</v>
      </c>
      <c r="P115" s="60" t="s">
        <v>1620</v>
      </c>
      <c r="Q115" s="60" t="s">
        <v>196</v>
      </c>
      <c r="R115" s="60" t="s">
        <v>1634</v>
      </c>
      <c r="S115" s="60" t="s">
        <v>73</v>
      </c>
      <c r="T115" s="175"/>
      <c r="U115" s="98" t="s">
        <v>1635</v>
      </c>
      <c r="V115" s="175" t="s">
        <v>1636</v>
      </c>
      <c r="W115" s="60" t="s">
        <v>1637</v>
      </c>
      <c r="X115" s="60" t="s">
        <v>1638</v>
      </c>
      <c r="Y115" s="60" t="s">
        <v>1626</v>
      </c>
      <c r="Z115" s="106">
        <v>1</v>
      </c>
      <c r="AA115" s="60" t="s">
        <v>1639</v>
      </c>
      <c r="AB115" s="171">
        <v>501304</v>
      </c>
      <c r="AC115" s="78" t="s">
        <v>140</v>
      </c>
      <c r="AD115" s="106">
        <v>7</v>
      </c>
      <c r="AE115" s="60" t="s">
        <v>1640</v>
      </c>
      <c r="AF115" s="106">
        <v>7</v>
      </c>
      <c r="AG115" s="106" t="s">
        <v>98</v>
      </c>
      <c r="AH115" s="99">
        <v>44726</v>
      </c>
      <c r="AI115" s="108">
        <v>2</v>
      </c>
      <c r="AJ115" s="108"/>
    </row>
    <row r="116" spans="1:38" s="94" customFormat="1" ht="84" x14ac:dyDescent="0.2">
      <c r="A116" s="60">
        <v>103</v>
      </c>
      <c r="B116" s="85" t="s">
        <v>1641</v>
      </c>
      <c r="C116" s="129">
        <v>7</v>
      </c>
      <c r="D116" s="129" t="s">
        <v>41</v>
      </c>
      <c r="E116" s="285" t="s">
        <v>297</v>
      </c>
      <c r="F116" s="130" t="s">
        <v>43</v>
      </c>
      <c r="G116" s="181" t="s">
        <v>1642</v>
      </c>
      <c r="H116" s="132" t="s">
        <v>81</v>
      </c>
      <c r="I116" s="132" t="s">
        <v>143</v>
      </c>
      <c r="J116" s="132" t="s">
        <v>82</v>
      </c>
      <c r="K116" s="128" t="s">
        <v>1643</v>
      </c>
      <c r="L116" s="128" t="s">
        <v>1617</v>
      </c>
      <c r="M116" s="134">
        <v>98816</v>
      </c>
      <c r="N116" s="98" t="s">
        <v>1644</v>
      </c>
      <c r="O116" s="135">
        <v>540502</v>
      </c>
      <c r="P116" s="128" t="s">
        <v>1645</v>
      </c>
      <c r="Q116" s="100" t="s">
        <v>104</v>
      </c>
      <c r="R116" s="60" t="s">
        <v>967</v>
      </c>
      <c r="S116" s="60" t="s">
        <v>375</v>
      </c>
      <c r="T116" s="128"/>
      <c r="U116" s="151" t="s">
        <v>1646</v>
      </c>
      <c r="V116" s="128" t="s">
        <v>1647</v>
      </c>
      <c r="W116" s="128" t="s">
        <v>1648</v>
      </c>
      <c r="X116" s="128" t="s">
        <v>1649</v>
      </c>
      <c r="Y116" s="128" t="s">
        <v>1650</v>
      </c>
      <c r="Z116" s="139">
        <v>1</v>
      </c>
      <c r="AA116" s="128" t="s">
        <v>1651</v>
      </c>
      <c r="AB116" s="132" t="s">
        <v>1652</v>
      </c>
      <c r="AC116" s="132" t="s">
        <v>140</v>
      </c>
      <c r="AD116" s="139">
        <v>7</v>
      </c>
      <c r="AE116" s="128" t="s">
        <v>1653</v>
      </c>
      <c r="AF116" s="139">
        <v>7</v>
      </c>
      <c r="AG116" s="139" t="s">
        <v>188</v>
      </c>
      <c r="AH116" s="99">
        <v>44726</v>
      </c>
      <c r="AI116" s="133">
        <v>2</v>
      </c>
      <c r="AJ116" s="133"/>
    </row>
    <row r="117" spans="1:38" s="94" customFormat="1" ht="84" x14ac:dyDescent="0.2">
      <c r="A117" s="100">
        <v>104</v>
      </c>
      <c r="B117" s="60" t="s">
        <v>1654</v>
      </c>
      <c r="C117" s="63">
        <v>7</v>
      </c>
      <c r="D117" s="63" t="s">
        <v>100</v>
      </c>
      <c r="E117" s="60"/>
      <c r="F117" s="60" t="s">
        <v>43</v>
      </c>
      <c r="G117" s="181" t="s">
        <v>1655</v>
      </c>
      <c r="H117" s="78" t="s">
        <v>81</v>
      </c>
      <c r="I117" s="78">
        <v>1994</v>
      </c>
      <c r="J117" s="78" t="s">
        <v>45</v>
      </c>
      <c r="K117" s="60" t="s">
        <v>1656</v>
      </c>
      <c r="L117" s="60" t="s">
        <v>1617</v>
      </c>
      <c r="M117" s="169">
        <v>99114</v>
      </c>
      <c r="N117" s="98" t="s">
        <v>1657</v>
      </c>
      <c r="O117" s="170" t="s">
        <v>1658</v>
      </c>
      <c r="P117" s="60" t="s">
        <v>1659</v>
      </c>
      <c r="Q117" s="60" t="s">
        <v>165</v>
      </c>
      <c r="R117" s="60" t="s">
        <v>1275</v>
      </c>
      <c r="S117" s="60" t="s">
        <v>73</v>
      </c>
      <c r="T117" s="175"/>
      <c r="U117" s="98" t="s">
        <v>1660</v>
      </c>
      <c r="V117" s="175" t="s">
        <v>1661</v>
      </c>
      <c r="W117" s="60" t="s">
        <v>1662</v>
      </c>
      <c r="X117" s="60" t="s">
        <v>1663</v>
      </c>
      <c r="Y117" s="60" t="s">
        <v>1664</v>
      </c>
      <c r="Z117" s="106">
        <v>1</v>
      </c>
      <c r="AA117" s="60" t="s">
        <v>1665</v>
      </c>
      <c r="AB117" s="171" t="s">
        <v>1666</v>
      </c>
      <c r="AC117" s="78" t="s">
        <v>140</v>
      </c>
      <c r="AD117" s="106">
        <v>7</v>
      </c>
      <c r="AE117" s="60" t="s">
        <v>1667</v>
      </c>
      <c r="AF117" s="106">
        <v>7</v>
      </c>
      <c r="AG117" s="106" t="s">
        <v>239</v>
      </c>
      <c r="AH117" s="243">
        <v>44726</v>
      </c>
      <c r="AI117" s="108">
        <v>2</v>
      </c>
      <c r="AJ117" s="108"/>
    </row>
    <row r="118" spans="1:38" s="94" customFormat="1" ht="98" x14ac:dyDescent="0.2">
      <c r="A118" s="100">
        <v>105</v>
      </c>
      <c r="B118" s="128" t="s">
        <v>1668</v>
      </c>
      <c r="C118" s="129">
        <v>10</v>
      </c>
      <c r="D118" s="129" t="s">
        <v>41</v>
      </c>
      <c r="E118" s="128" t="s">
        <v>297</v>
      </c>
      <c r="F118" s="130" t="s">
        <v>43</v>
      </c>
      <c r="G118" s="181" t="s">
        <v>1669</v>
      </c>
      <c r="H118" s="132" t="s">
        <v>620</v>
      </c>
      <c r="I118" s="132" t="s">
        <v>143</v>
      </c>
      <c r="J118" s="132" t="s">
        <v>45</v>
      </c>
      <c r="K118" s="128" t="s">
        <v>1670</v>
      </c>
      <c r="L118" s="128" t="s">
        <v>1617</v>
      </c>
      <c r="M118" s="179" t="s">
        <v>1671</v>
      </c>
      <c r="N118" s="151" t="s">
        <v>1672</v>
      </c>
      <c r="O118" s="136" t="s">
        <v>1673</v>
      </c>
      <c r="P118" s="128" t="s">
        <v>1674</v>
      </c>
      <c r="Q118" s="100" t="s">
        <v>188</v>
      </c>
      <c r="R118" s="128" t="s">
        <v>88</v>
      </c>
      <c r="S118" s="128" t="s">
        <v>1675</v>
      </c>
      <c r="T118" s="128" t="s">
        <v>1676</v>
      </c>
      <c r="U118" s="151" t="s">
        <v>1677</v>
      </c>
      <c r="V118" s="175" t="s">
        <v>1678</v>
      </c>
      <c r="W118" s="128" t="s">
        <v>1679</v>
      </c>
      <c r="X118" s="128" t="s">
        <v>1680</v>
      </c>
      <c r="Y118" s="128" t="s">
        <v>1681</v>
      </c>
      <c r="Z118" s="139" t="s">
        <v>1682</v>
      </c>
      <c r="AA118" s="128" t="s">
        <v>1683</v>
      </c>
      <c r="AB118" s="132" t="s">
        <v>1684</v>
      </c>
      <c r="AC118" s="132" t="s">
        <v>1685</v>
      </c>
      <c r="AD118" s="139" t="s">
        <v>1686</v>
      </c>
      <c r="AE118" s="128" t="s">
        <v>1687</v>
      </c>
      <c r="AF118" s="139">
        <v>10</v>
      </c>
      <c r="AG118" s="139" t="s">
        <v>1688</v>
      </c>
      <c r="AH118" s="243">
        <v>44726</v>
      </c>
      <c r="AI118" s="133">
        <v>4</v>
      </c>
      <c r="AJ118" s="133"/>
    </row>
    <row r="119" spans="1:38" s="94" customFormat="1" ht="70" x14ac:dyDescent="0.2">
      <c r="A119" s="111">
        <v>106</v>
      </c>
      <c r="B119" s="154" t="s">
        <v>1689</v>
      </c>
      <c r="C119" s="153">
        <v>7</v>
      </c>
      <c r="D119" s="153" t="s">
        <v>66</v>
      </c>
      <c r="E119" s="154" t="s">
        <v>259</v>
      </c>
      <c r="F119" s="155" t="s">
        <v>43</v>
      </c>
      <c r="G119" s="244" t="s">
        <v>1690</v>
      </c>
      <c r="H119" s="165" t="s">
        <v>81</v>
      </c>
      <c r="I119" s="165" t="s">
        <v>190</v>
      </c>
      <c r="J119" s="165" t="s">
        <v>69</v>
      </c>
      <c r="K119" s="154" t="s">
        <v>1691</v>
      </c>
      <c r="L119" s="154" t="s">
        <v>1617</v>
      </c>
      <c r="M119" s="245" t="s">
        <v>1692</v>
      </c>
      <c r="N119" s="163" t="s">
        <v>1693</v>
      </c>
      <c r="O119" s="246" t="s">
        <v>1694</v>
      </c>
      <c r="P119" s="154" t="s">
        <v>1695</v>
      </c>
      <c r="Q119" s="111" t="s">
        <v>196</v>
      </c>
      <c r="R119" s="154" t="s">
        <v>280</v>
      </c>
      <c r="S119" s="154" t="s">
        <v>73</v>
      </c>
      <c r="T119" s="154" t="s">
        <v>1697</v>
      </c>
      <c r="U119" s="163" t="s">
        <v>1696</v>
      </c>
      <c r="V119" s="247" t="s">
        <v>1698</v>
      </c>
      <c r="W119" s="154" t="s">
        <v>1699</v>
      </c>
      <c r="X119" s="154" t="s">
        <v>1700</v>
      </c>
      <c r="Y119" s="154" t="s">
        <v>1701</v>
      </c>
      <c r="Z119" s="164">
        <v>1</v>
      </c>
      <c r="AA119" s="154" t="s">
        <v>1702</v>
      </c>
      <c r="AB119" s="165" t="s">
        <v>1703</v>
      </c>
      <c r="AC119" s="165" t="s">
        <v>140</v>
      </c>
      <c r="AD119" s="164">
        <v>7</v>
      </c>
      <c r="AE119" s="154" t="s">
        <v>1704</v>
      </c>
      <c r="AF119" s="164">
        <v>7</v>
      </c>
      <c r="AG119" s="164" t="s">
        <v>188</v>
      </c>
      <c r="AH119" s="248">
        <v>44727</v>
      </c>
      <c r="AI119" s="166">
        <v>3</v>
      </c>
      <c r="AJ119" s="166">
        <v>3</v>
      </c>
    </row>
    <row r="120" spans="1:38" s="94" customFormat="1" ht="70" x14ac:dyDescent="0.2">
      <c r="A120" s="100">
        <v>107</v>
      </c>
      <c r="B120" s="128" t="s">
        <v>1705</v>
      </c>
      <c r="C120" s="129">
        <v>4</v>
      </c>
      <c r="D120" s="129" t="s">
        <v>100</v>
      </c>
      <c r="E120" s="128" t="s">
        <v>290</v>
      </c>
      <c r="F120" s="130" t="s">
        <v>43</v>
      </c>
      <c r="G120" s="181" t="s">
        <v>1706</v>
      </c>
      <c r="H120" s="132" t="s">
        <v>81</v>
      </c>
      <c r="I120" s="132" t="s">
        <v>273</v>
      </c>
      <c r="J120" s="132" t="s">
        <v>45</v>
      </c>
      <c r="K120" s="128" t="s">
        <v>1707</v>
      </c>
      <c r="L120" s="128" t="s">
        <v>1617</v>
      </c>
      <c r="M120" s="134">
        <v>98362</v>
      </c>
      <c r="N120" s="151" t="s">
        <v>1708</v>
      </c>
      <c r="O120" s="135">
        <v>540481</v>
      </c>
      <c r="P120" s="128" t="s">
        <v>1709</v>
      </c>
      <c r="Q120" s="100" t="s">
        <v>196</v>
      </c>
      <c r="R120" s="60" t="s">
        <v>967</v>
      </c>
      <c r="S120" s="60" t="s">
        <v>73</v>
      </c>
      <c r="T120" s="128" t="s">
        <v>1711</v>
      </c>
      <c r="U120" s="97" t="s">
        <v>1710</v>
      </c>
      <c r="V120" s="128" t="s">
        <v>1712</v>
      </c>
      <c r="W120" s="128" t="s">
        <v>1713</v>
      </c>
      <c r="X120" s="128" t="s">
        <v>1714</v>
      </c>
      <c r="Y120" s="128" t="s">
        <v>1709</v>
      </c>
      <c r="Z120" s="139">
        <v>1</v>
      </c>
      <c r="AA120" s="128" t="s">
        <v>1715</v>
      </c>
      <c r="AB120" s="132" t="s">
        <v>1716</v>
      </c>
      <c r="AC120" s="132" t="s">
        <v>112</v>
      </c>
      <c r="AD120" s="139">
        <v>4</v>
      </c>
      <c r="AE120" s="128" t="s">
        <v>1717</v>
      </c>
      <c r="AF120" s="139">
        <v>4</v>
      </c>
      <c r="AG120" s="139" t="s">
        <v>188</v>
      </c>
      <c r="AH120" s="243">
        <v>44726</v>
      </c>
      <c r="AI120" s="133">
        <v>3</v>
      </c>
      <c r="AJ120" s="133"/>
    </row>
    <row r="121" spans="1:38" s="94" customFormat="1" ht="56" x14ac:dyDescent="0.2">
      <c r="A121" s="111">
        <v>108</v>
      </c>
      <c r="B121" s="154" t="s">
        <v>1718</v>
      </c>
      <c r="C121" s="153">
        <v>4</v>
      </c>
      <c r="D121" s="153"/>
      <c r="E121" s="154"/>
      <c r="F121" s="155" t="s">
        <v>43</v>
      </c>
      <c r="G121" s="244" t="s">
        <v>1719</v>
      </c>
      <c r="H121" s="165" t="s">
        <v>81</v>
      </c>
      <c r="I121" s="165" t="s">
        <v>602</v>
      </c>
      <c r="J121" s="165" t="s">
        <v>69</v>
      </c>
      <c r="K121" s="154" t="s">
        <v>1720</v>
      </c>
      <c r="L121" s="154" t="s">
        <v>1617</v>
      </c>
      <c r="M121" s="249">
        <v>99163</v>
      </c>
      <c r="N121" s="163" t="s">
        <v>1721</v>
      </c>
      <c r="O121" s="250">
        <v>548201</v>
      </c>
      <c r="P121" s="154" t="s">
        <v>1722</v>
      </c>
      <c r="Q121" s="111" t="s">
        <v>419</v>
      </c>
      <c r="R121" s="251" t="s">
        <v>88</v>
      </c>
      <c r="S121" s="251" t="s">
        <v>88</v>
      </c>
      <c r="T121" s="154"/>
      <c r="U121" s="162" t="s">
        <v>1723</v>
      </c>
      <c r="V121" s="154" t="s">
        <v>1724</v>
      </c>
      <c r="W121" s="154" t="s">
        <v>1725</v>
      </c>
      <c r="X121" s="154" t="s">
        <v>1726</v>
      </c>
      <c r="Y121" s="154" t="s">
        <v>68</v>
      </c>
      <c r="Z121" s="164" t="s">
        <v>68</v>
      </c>
      <c r="AA121" s="154" t="s">
        <v>1727</v>
      </c>
      <c r="AB121" s="165" t="s">
        <v>1728</v>
      </c>
      <c r="AC121" s="165" t="s">
        <v>140</v>
      </c>
      <c r="AD121" s="164">
        <v>4</v>
      </c>
      <c r="AE121" s="154" t="s">
        <v>1729</v>
      </c>
      <c r="AF121" s="164">
        <v>4</v>
      </c>
      <c r="AG121" s="164"/>
      <c r="AH121" s="248">
        <v>44727</v>
      </c>
      <c r="AI121" s="166">
        <v>3</v>
      </c>
      <c r="AJ121" s="166">
        <v>3</v>
      </c>
    </row>
    <row r="122" spans="1:38" s="94" customFormat="1" ht="84" customHeight="1" x14ac:dyDescent="0.2">
      <c r="A122" s="465">
        <v>109</v>
      </c>
      <c r="B122" s="452" t="s">
        <v>1730</v>
      </c>
      <c r="C122" s="129">
        <v>7</v>
      </c>
      <c r="D122" s="129" t="s">
        <v>66</v>
      </c>
      <c r="E122" s="447" t="s">
        <v>297</v>
      </c>
      <c r="F122" s="466" t="s">
        <v>43</v>
      </c>
      <c r="G122" s="444" t="s">
        <v>1731</v>
      </c>
      <c r="H122" s="445" t="s">
        <v>81</v>
      </c>
      <c r="I122" s="445" t="s">
        <v>143</v>
      </c>
      <c r="J122" s="445" t="s">
        <v>45</v>
      </c>
      <c r="K122" s="128" t="s">
        <v>1732</v>
      </c>
      <c r="L122" s="128" t="s">
        <v>1733</v>
      </c>
      <c r="M122" s="179" t="s">
        <v>1734</v>
      </c>
      <c r="N122" s="455" t="s">
        <v>1735</v>
      </c>
      <c r="O122" s="452" t="s">
        <v>1736</v>
      </c>
      <c r="P122" s="447" t="s">
        <v>1737</v>
      </c>
      <c r="Q122" s="464" t="s">
        <v>1738</v>
      </c>
      <c r="R122" s="458" t="s">
        <v>280</v>
      </c>
      <c r="S122" s="457" t="s">
        <v>1739</v>
      </c>
      <c r="T122" s="447" t="s">
        <v>1740</v>
      </c>
      <c r="U122" s="448" t="s">
        <v>1741</v>
      </c>
      <c r="V122" s="447" t="s">
        <v>1742</v>
      </c>
      <c r="W122" s="452" t="s">
        <v>1743</v>
      </c>
      <c r="X122" s="452" t="s">
        <v>1744</v>
      </c>
      <c r="Y122" s="452" t="s">
        <v>1745</v>
      </c>
      <c r="Z122" s="453">
        <v>1</v>
      </c>
      <c r="AA122" s="128" t="s">
        <v>1746</v>
      </c>
      <c r="AB122" s="132" t="s">
        <v>1747</v>
      </c>
      <c r="AC122" s="132" t="s">
        <v>140</v>
      </c>
      <c r="AD122" s="139">
        <v>7</v>
      </c>
      <c r="AE122" s="128" t="s">
        <v>1746</v>
      </c>
      <c r="AF122" s="139">
        <v>7</v>
      </c>
      <c r="AG122" s="139" t="s">
        <v>114</v>
      </c>
      <c r="AH122" s="469">
        <v>44726</v>
      </c>
      <c r="AI122" s="133">
        <v>1</v>
      </c>
      <c r="AJ122" s="133"/>
    </row>
    <row r="123" spans="1:38" s="94" customFormat="1" ht="84" customHeight="1" x14ac:dyDescent="0.2">
      <c r="A123" s="465"/>
      <c r="B123" s="452"/>
      <c r="C123" s="129">
        <v>7.1</v>
      </c>
      <c r="D123" s="129" t="s">
        <v>41</v>
      </c>
      <c r="E123" s="447"/>
      <c r="F123" s="466"/>
      <c r="G123" s="444"/>
      <c r="H123" s="445"/>
      <c r="I123" s="445"/>
      <c r="J123" s="445"/>
      <c r="K123" s="128" t="s">
        <v>1748</v>
      </c>
      <c r="L123" s="128" t="s">
        <v>1733</v>
      </c>
      <c r="M123" s="179" t="s">
        <v>1749</v>
      </c>
      <c r="N123" s="455"/>
      <c r="O123" s="452"/>
      <c r="P123" s="447"/>
      <c r="Q123" s="464"/>
      <c r="R123" s="458"/>
      <c r="S123" s="457"/>
      <c r="T123" s="447"/>
      <c r="U123" s="448"/>
      <c r="V123" s="447"/>
      <c r="W123" s="452"/>
      <c r="X123" s="452"/>
      <c r="Y123" s="452"/>
      <c r="Z123" s="453"/>
      <c r="AA123" s="128" t="s">
        <v>1750</v>
      </c>
      <c r="AB123" s="132" t="s">
        <v>1751</v>
      </c>
      <c r="AC123" s="132" t="s">
        <v>140</v>
      </c>
      <c r="AD123" s="139">
        <v>7.1</v>
      </c>
      <c r="AE123" s="128" t="s">
        <v>1750</v>
      </c>
      <c r="AF123" s="139">
        <v>7.1</v>
      </c>
      <c r="AG123" s="139" t="s">
        <v>114</v>
      </c>
      <c r="AH123" s="469"/>
      <c r="AI123" s="133">
        <v>1</v>
      </c>
      <c r="AJ123" s="133"/>
    </row>
    <row r="124" spans="1:38" s="94" customFormat="1" ht="112" x14ac:dyDescent="0.2">
      <c r="A124" s="60">
        <v>110</v>
      </c>
      <c r="B124" s="60" t="s">
        <v>1752</v>
      </c>
      <c r="C124" s="63">
        <v>4</v>
      </c>
      <c r="D124" s="63" t="s">
        <v>100</v>
      </c>
      <c r="E124" s="60"/>
      <c r="F124" s="60" t="s">
        <v>43</v>
      </c>
      <c r="G124" s="181" t="s">
        <v>1753</v>
      </c>
      <c r="H124" s="78" t="s">
        <v>620</v>
      </c>
      <c r="I124" s="78">
        <v>1996</v>
      </c>
      <c r="J124" s="78" t="s">
        <v>45</v>
      </c>
      <c r="K124" s="60" t="s">
        <v>1754</v>
      </c>
      <c r="L124" s="60" t="s">
        <v>1733</v>
      </c>
      <c r="M124" s="169">
        <v>53913</v>
      </c>
      <c r="N124" s="98" t="s">
        <v>1755</v>
      </c>
      <c r="O124" s="170" t="s">
        <v>1756</v>
      </c>
      <c r="P124" s="60" t="s">
        <v>1757</v>
      </c>
      <c r="Q124" s="60" t="s">
        <v>104</v>
      </c>
      <c r="R124" s="60" t="s">
        <v>967</v>
      </c>
      <c r="S124" s="60" t="s">
        <v>73</v>
      </c>
      <c r="T124" s="175" t="s">
        <v>1758</v>
      </c>
      <c r="U124" s="98" t="s">
        <v>1759</v>
      </c>
      <c r="V124" s="175" t="s">
        <v>1760</v>
      </c>
      <c r="W124" s="60" t="s">
        <v>1761</v>
      </c>
      <c r="X124" s="60" t="s">
        <v>1762</v>
      </c>
      <c r="Y124" s="60" t="s">
        <v>1763</v>
      </c>
      <c r="Z124" s="106">
        <v>1</v>
      </c>
      <c r="AA124" s="60" t="s">
        <v>1764</v>
      </c>
      <c r="AB124" s="171" t="s">
        <v>1765</v>
      </c>
      <c r="AC124" s="78" t="s">
        <v>62</v>
      </c>
      <c r="AD124" s="106">
        <v>4</v>
      </c>
      <c r="AE124" s="60" t="s">
        <v>1766</v>
      </c>
      <c r="AF124" s="106">
        <v>4</v>
      </c>
      <c r="AG124" s="106" t="s">
        <v>114</v>
      </c>
      <c r="AH124" s="243">
        <v>44726</v>
      </c>
      <c r="AI124" s="108">
        <v>2</v>
      </c>
      <c r="AJ124" s="108"/>
    </row>
    <row r="125" spans="1:38" s="94" customFormat="1" ht="84" x14ac:dyDescent="0.2">
      <c r="A125" s="60">
        <v>111</v>
      </c>
      <c r="B125" s="60" t="s">
        <v>1767</v>
      </c>
      <c r="C125" s="63">
        <v>6</v>
      </c>
      <c r="D125" s="63" t="s">
        <v>100</v>
      </c>
      <c r="E125" s="60"/>
      <c r="F125" s="60" t="s">
        <v>43</v>
      </c>
      <c r="G125" s="181" t="s">
        <v>1768</v>
      </c>
      <c r="H125" s="78" t="s">
        <v>81</v>
      </c>
      <c r="I125" s="78">
        <v>2016</v>
      </c>
      <c r="J125" s="78" t="s">
        <v>45</v>
      </c>
      <c r="K125" s="60" t="s">
        <v>1769</v>
      </c>
      <c r="L125" s="60" t="s">
        <v>1733</v>
      </c>
      <c r="M125" s="169">
        <v>53121</v>
      </c>
      <c r="N125" s="98" t="s">
        <v>1770</v>
      </c>
      <c r="O125" s="85">
        <v>568020</v>
      </c>
      <c r="P125" s="60" t="s">
        <v>1771</v>
      </c>
      <c r="Q125" s="60" t="s">
        <v>1772</v>
      </c>
      <c r="R125" s="60" t="s">
        <v>280</v>
      </c>
      <c r="S125" s="60" t="s">
        <v>73</v>
      </c>
      <c r="T125" s="175" t="s">
        <v>1774</v>
      </c>
      <c r="U125" s="97" t="s">
        <v>1773</v>
      </c>
      <c r="V125" s="175" t="s">
        <v>1775</v>
      </c>
      <c r="W125" s="60" t="s">
        <v>1776</v>
      </c>
      <c r="X125" s="60" t="s">
        <v>1777</v>
      </c>
      <c r="Y125" s="60" t="s">
        <v>1778</v>
      </c>
      <c r="Z125" s="106">
        <v>1</v>
      </c>
      <c r="AA125" s="60" t="s">
        <v>1777</v>
      </c>
      <c r="AB125" s="171" t="s">
        <v>1779</v>
      </c>
      <c r="AC125" s="78" t="s">
        <v>828</v>
      </c>
      <c r="AD125" s="106">
        <v>6</v>
      </c>
      <c r="AE125" s="60" t="s">
        <v>1780</v>
      </c>
      <c r="AF125" s="106">
        <v>6</v>
      </c>
      <c r="AG125" s="106" t="s">
        <v>114</v>
      </c>
      <c r="AH125" s="243">
        <v>44726</v>
      </c>
      <c r="AI125" s="108">
        <v>4</v>
      </c>
      <c r="AJ125" s="108"/>
    </row>
    <row r="126" spans="1:38" s="94" customFormat="1" ht="126" x14ac:dyDescent="0.2">
      <c r="A126" s="100">
        <v>112</v>
      </c>
      <c r="B126" s="60" t="s">
        <v>1781</v>
      </c>
      <c r="C126" s="63">
        <v>4</v>
      </c>
      <c r="D126" s="63" t="s">
        <v>41</v>
      </c>
      <c r="E126" s="60" t="s">
        <v>297</v>
      </c>
      <c r="F126" s="60" t="s">
        <v>43</v>
      </c>
      <c r="G126" s="181" t="s">
        <v>1782</v>
      </c>
      <c r="H126" s="78" t="s">
        <v>620</v>
      </c>
      <c r="I126" s="78">
        <v>2017</v>
      </c>
      <c r="J126" s="78" t="s">
        <v>45</v>
      </c>
      <c r="K126" s="60" t="s">
        <v>1783</v>
      </c>
      <c r="L126" s="60" t="s">
        <v>1733</v>
      </c>
      <c r="M126" s="169">
        <v>53566</v>
      </c>
      <c r="N126" s="98" t="s">
        <v>1784</v>
      </c>
      <c r="O126" s="170" t="s">
        <v>403</v>
      </c>
      <c r="P126" s="60" t="s">
        <v>1785</v>
      </c>
      <c r="Q126" s="60" t="s">
        <v>419</v>
      </c>
      <c r="R126" s="60" t="s">
        <v>280</v>
      </c>
      <c r="S126" s="60" t="s">
        <v>375</v>
      </c>
      <c r="T126" s="175"/>
      <c r="U126" s="73" t="s">
        <v>1786</v>
      </c>
      <c r="V126" s="175" t="s">
        <v>1787</v>
      </c>
      <c r="W126" s="60" t="s">
        <v>1788</v>
      </c>
      <c r="X126" s="60" t="s">
        <v>1789</v>
      </c>
      <c r="Y126" s="60" t="s">
        <v>408</v>
      </c>
      <c r="Z126" s="106">
        <v>1</v>
      </c>
      <c r="AA126" s="60" t="s">
        <v>1790</v>
      </c>
      <c r="AB126" s="171" t="s">
        <v>1791</v>
      </c>
      <c r="AC126" s="78" t="s">
        <v>62</v>
      </c>
      <c r="AD126" s="106">
        <v>4</v>
      </c>
      <c r="AE126" s="60" t="s">
        <v>1792</v>
      </c>
      <c r="AF126" s="106">
        <v>4</v>
      </c>
      <c r="AG126" s="106" t="s">
        <v>114</v>
      </c>
      <c r="AH126" s="99">
        <v>44727</v>
      </c>
      <c r="AI126" s="108">
        <v>3</v>
      </c>
      <c r="AJ126" s="108"/>
    </row>
    <row r="127" spans="1:38" s="94" customFormat="1" ht="56" x14ac:dyDescent="0.2">
      <c r="A127" s="100">
        <v>113</v>
      </c>
      <c r="B127" s="128" t="s">
        <v>1793</v>
      </c>
      <c r="C127" s="129">
        <v>4</v>
      </c>
      <c r="D127" s="129" t="s">
        <v>100</v>
      </c>
      <c r="E127" s="128"/>
      <c r="F127" s="130" t="s">
        <v>43</v>
      </c>
      <c r="G127" s="181" t="s">
        <v>1794</v>
      </c>
      <c r="H127" s="132" t="s">
        <v>620</v>
      </c>
      <c r="I127" s="132" t="s">
        <v>1795</v>
      </c>
      <c r="J127" s="132" t="s">
        <v>45</v>
      </c>
      <c r="K127" s="128" t="s">
        <v>1796</v>
      </c>
      <c r="L127" s="128" t="s">
        <v>1797</v>
      </c>
      <c r="M127" s="179" t="s">
        <v>1798</v>
      </c>
      <c r="N127" s="151" t="s">
        <v>1799</v>
      </c>
      <c r="O127" s="136" t="s">
        <v>1800</v>
      </c>
      <c r="P127" s="128" t="s">
        <v>1801</v>
      </c>
      <c r="Q127" s="100" t="s">
        <v>196</v>
      </c>
      <c r="R127" s="128" t="s">
        <v>88</v>
      </c>
      <c r="S127" s="128" t="s">
        <v>88</v>
      </c>
      <c r="T127" s="128" t="s">
        <v>1802</v>
      </c>
      <c r="U127" s="73" t="s">
        <v>1803</v>
      </c>
      <c r="V127" s="128" t="s">
        <v>1804</v>
      </c>
      <c r="W127" s="128" t="s">
        <v>1805</v>
      </c>
      <c r="X127" s="128" t="s">
        <v>1806</v>
      </c>
      <c r="Y127" s="128" t="s">
        <v>68</v>
      </c>
      <c r="Z127" s="139" t="s">
        <v>68</v>
      </c>
      <c r="AA127" s="128" t="s">
        <v>1807</v>
      </c>
      <c r="AB127" s="132" t="s">
        <v>1808</v>
      </c>
      <c r="AC127" s="132" t="s">
        <v>112</v>
      </c>
      <c r="AD127" s="139">
        <v>4</v>
      </c>
      <c r="AE127" s="128" t="s">
        <v>1809</v>
      </c>
      <c r="AF127" s="139">
        <v>4</v>
      </c>
      <c r="AG127" s="139" t="s">
        <v>98</v>
      </c>
      <c r="AH127" s="99">
        <v>44727</v>
      </c>
      <c r="AI127" s="133">
        <v>8</v>
      </c>
      <c r="AJ127" s="133"/>
    </row>
    <row r="128" spans="1:38" s="94" customFormat="1" ht="70" x14ac:dyDescent="0.2">
      <c r="A128" s="100">
        <v>114</v>
      </c>
      <c r="B128" s="252" t="s">
        <v>1810</v>
      </c>
      <c r="C128" s="253">
        <v>7</v>
      </c>
      <c r="D128" s="129" t="s">
        <v>66</v>
      </c>
      <c r="E128" s="128"/>
      <c r="F128" s="130" t="s">
        <v>43</v>
      </c>
      <c r="G128" s="181" t="s">
        <v>1811</v>
      </c>
      <c r="H128" s="254" t="s">
        <v>81</v>
      </c>
      <c r="I128" s="254" t="s">
        <v>143</v>
      </c>
      <c r="J128" s="254" t="s">
        <v>45</v>
      </c>
      <c r="K128" s="252" t="s">
        <v>1812</v>
      </c>
      <c r="L128" s="252" t="s">
        <v>1797</v>
      </c>
      <c r="M128" s="255" t="s">
        <v>1813</v>
      </c>
      <c r="N128" s="258" t="s">
        <v>1814</v>
      </c>
      <c r="O128" s="256" t="s">
        <v>1815</v>
      </c>
      <c r="P128" s="252" t="s">
        <v>1816</v>
      </c>
      <c r="Q128" s="257" t="s">
        <v>87</v>
      </c>
      <c r="R128" s="252" t="s">
        <v>88</v>
      </c>
      <c r="S128" s="252" t="s">
        <v>88</v>
      </c>
      <c r="T128" s="252" t="s">
        <v>1818</v>
      </c>
      <c r="U128" s="258" t="s">
        <v>1817</v>
      </c>
      <c r="V128" s="252" t="s">
        <v>1819</v>
      </c>
      <c r="W128" s="252" t="s">
        <v>1820</v>
      </c>
      <c r="X128" s="252" t="s">
        <v>1821</v>
      </c>
      <c r="Y128" s="128" t="s">
        <v>68</v>
      </c>
      <c r="Z128" s="139" t="s">
        <v>68</v>
      </c>
      <c r="AA128" s="128" t="s">
        <v>1822</v>
      </c>
      <c r="AB128" s="228">
        <v>510002</v>
      </c>
      <c r="AC128" s="132" t="s">
        <v>112</v>
      </c>
      <c r="AD128" s="139">
        <v>7</v>
      </c>
      <c r="AE128" s="128" t="s">
        <v>1823</v>
      </c>
      <c r="AF128" s="139">
        <v>7</v>
      </c>
      <c r="AG128" s="139" t="s">
        <v>98</v>
      </c>
      <c r="AH128" s="99">
        <v>44727</v>
      </c>
      <c r="AI128" s="133">
        <v>5</v>
      </c>
      <c r="AJ128" s="133"/>
      <c r="AL128" s="93"/>
    </row>
    <row r="129" spans="1:39" s="94" customFormat="1" ht="56" x14ac:dyDescent="0.2">
      <c r="A129" s="100">
        <v>115</v>
      </c>
      <c r="B129" s="128" t="s">
        <v>1824</v>
      </c>
      <c r="C129" s="129">
        <v>8</v>
      </c>
      <c r="D129" s="129" t="s">
        <v>66</v>
      </c>
      <c r="E129" s="128" t="s">
        <v>259</v>
      </c>
      <c r="F129" s="130" t="s">
        <v>43</v>
      </c>
      <c r="G129" s="181" t="s">
        <v>1825</v>
      </c>
      <c r="H129" s="132" t="s">
        <v>81</v>
      </c>
      <c r="I129" s="132" t="s">
        <v>158</v>
      </c>
      <c r="J129" s="132" t="s">
        <v>555</v>
      </c>
      <c r="K129" s="128" t="s">
        <v>1826</v>
      </c>
      <c r="L129" s="128" t="s">
        <v>1827</v>
      </c>
      <c r="M129" s="179" t="s">
        <v>1828</v>
      </c>
      <c r="N129" s="151" t="s">
        <v>1829</v>
      </c>
      <c r="O129" s="136" t="s">
        <v>1830</v>
      </c>
      <c r="P129" s="128" t="s">
        <v>1831</v>
      </c>
      <c r="Q129" s="100" t="s">
        <v>419</v>
      </c>
      <c r="R129" s="128" t="s">
        <v>967</v>
      </c>
      <c r="S129" s="128" t="s">
        <v>73</v>
      </c>
      <c r="T129" s="128" t="s">
        <v>1832</v>
      </c>
      <c r="U129" s="151" t="s">
        <v>1833</v>
      </c>
      <c r="V129" s="128" t="s">
        <v>1834</v>
      </c>
      <c r="W129" s="128" t="s">
        <v>1835</v>
      </c>
      <c r="X129" s="128" t="s">
        <v>1836</v>
      </c>
      <c r="Y129" s="128" t="s">
        <v>1837</v>
      </c>
      <c r="Z129" s="139">
        <v>1</v>
      </c>
      <c r="AA129" s="128" t="s">
        <v>1838</v>
      </c>
      <c r="AB129" s="132" t="s">
        <v>1839</v>
      </c>
      <c r="AC129" s="132" t="s">
        <v>140</v>
      </c>
      <c r="AD129" s="139">
        <v>7</v>
      </c>
      <c r="AE129" s="128" t="s">
        <v>1840</v>
      </c>
      <c r="AF129" s="139">
        <v>7</v>
      </c>
      <c r="AG129" s="139" t="s">
        <v>1841</v>
      </c>
      <c r="AH129" s="99">
        <v>44727</v>
      </c>
      <c r="AI129" s="133">
        <v>1</v>
      </c>
      <c r="AJ129" s="133"/>
      <c r="AL129" s="178"/>
      <c r="AM129" s="220"/>
    </row>
    <row r="130" spans="1:39" s="94" customFormat="1" ht="14" x14ac:dyDescent="0.2">
      <c r="A130" s="100"/>
      <c r="B130" s="128"/>
      <c r="C130" s="129"/>
      <c r="D130" s="129"/>
      <c r="E130" s="128"/>
      <c r="F130" s="130"/>
      <c r="G130" s="181"/>
      <c r="H130" s="132"/>
      <c r="I130" s="132"/>
      <c r="J130" s="132"/>
      <c r="K130" s="128"/>
      <c r="L130" s="128"/>
      <c r="M130" s="179"/>
      <c r="N130" s="151"/>
      <c r="O130" s="136"/>
      <c r="P130" s="128"/>
      <c r="Q130" s="100"/>
      <c r="R130" s="128"/>
      <c r="S130" s="128"/>
      <c r="T130" s="128"/>
      <c r="U130" s="151"/>
      <c r="V130" s="128"/>
      <c r="W130" s="128"/>
      <c r="X130" s="128"/>
      <c r="Y130" s="128"/>
      <c r="Z130" s="139"/>
      <c r="AA130" s="128"/>
      <c r="AB130" s="132"/>
      <c r="AC130" s="132"/>
      <c r="AD130" s="139"/>
      <c r="AE130" s="128"/>
      <c r="AF130" s="139"/>
      <c r="AG130" s="139"/>
      <c r="AH130" s="99"/>
      <c r="AI130" s="133"/>
      <c r="AJ130" s="133"/>
      <c r="AL130" s="178"/>
      <c r="AM130" s="220"/>
    </row>
    <row r="131" spans="1:39" ht="14" x14ac:dyDescent="0.2">
      <c r="C131" s="63"/>
      <c r="D131" s="63"/>
      <c r="E131" s="220"/>
      <c r="G131" s="260"/>
      <c r="H131" s="261"/>
      <c r="I131" s="25"/>
      <c r="J131" s="25"/>
      <c r="K131" s="220"/>
      <c r="L131" s="220"/>
      <c r="M131" s="169"/>
      <c r="N131" s="193"/>
      <c r="O131" s="262"/>
      <c r="T131" s="220"/>
      <c r="U131" s="193"/>
      <c r="V131" s="220"/>
      <c r="W131" s="220"/>
      <c r="X131" s="220"/>
      <c r="Y131" s="220"/>
      <c r="Z131" s="63"/>
      <c r="AA131" s="220"/>
      <c r="AB131" s="171"/>
      <c r="AC131" s="169"/>
      <c r="AD131" s="63"/>
      <c r="AE131" s="220"/>
      <c r="AF131" s="63"/>
      <c r="AG131" s="106"/>
      <c r="AH131" s="488" t="s">
        <v>2185</v>
      </c>
      <c r="AI131" s="489">
        <f>SUM(AI10:AI129)-AJ131</f>
        <v>503</v>
      </c>
      <c r="AJ131" s="490">
        <f>SUM(AJ10:AJ129)</f>
        <v>10</v>
      </c>
      <c r="AK131" s="44" t="s">
        <v>2184</v>
      </c>
    </row>
    <row r="132" spans="1:39" ht="14" x14ac:dyDescent="0.2">
      <c r="B132" s="263" t="s">
        <v>1842</v>
      </c>
      <c r="C132" s="264"/>
      <c r="D132" s="264"/>
      <c r="G132" s="265"/>
      <c r="H132" s="266"/>
      <c r="I132" s="5"/>
      <c r="J132" s="5"/>
      <c r="M132" s="267"/>
      <c r="O132" s="268"/>
      <c r="Z132" s="269"/>
      <c r="AB132" s="35"/>
      <c r="AC132" s="261"/>
      <c r="AD132" s="269"/>
      <c r="AF132" s="269"/>
      <c r="AG132" s="269"/>
      <c r="AH132" s="270"/>
      <c r="AI132" s="271"/>
    </row>
    <row r="133" spans="1:39" ht="14" x14ac:dyDescent="0.2">
      <c r="B133" s="272" t="s">
        <v>1843</v>
      </c>
      <c r="C133" s="273"/>
      <c r="D133" s="273"/>
      <c r="G133" s="260"/>
      <c r="H133" s="261"/>
      <c r="I133" s="25"/>
      <c r="J133" s="25"/>
      <c r="M133" s="274"/>
      <c r="O133" s="262"/>
      <c r="Z133" s="275"/>
      <c r="AB133" s="276"/>
      <c r="AC133" s="266"/>
      <c r="AD133" s="275"/>
      <c r="AF133" s="275"/>
      <c r="AG133" s="275"/>
      <c r="AH133" s="277"/>
      <c r="AI133" s="278"/>
    </row>
    <row r="134" spans="1:39" ht="14" x14ac:dyDescent="0.2">
      <c r="B134" s="263" t="s">
        <v>1844</v>
      </c>
      <c r="C134" s="264"/>
      <c r="D134" s="264"/>
      <c r="G134" s="265"/>
      <c r="H134" s="266"/>
      <c r="I134" s="5"/>
      <c r="J134" s="5"/>
      <c r="M134" s="267"/>
      <c r="O134" s="268"/>
      <c r="Z134" s="269"/>
      <c r="AB134" s="35"/>
      <c r="AC134" s="261"/>
      <c r="AD134" s="269"/>
      <c r="AF134" s="269"/>
      <c r="AG134" s="269"/>
      <c r="AH134" s="270"/>
      <c r="AI134" s="271"/>
    </row>
    <row r="135" spans="1:39" ht="14" x14ac:dyDescent="0.2">
      <c r="B135" s="272" t="s">
        <v>1845</v>
      </c>
      <c r="C135" s="273"/>
      <c r="D135" s="273"/>
      <c r="G135" s="260"/>
      <c r="H135" s="261"/>
      <c r="I135" s="25"/>
      <c r="J135" s="25"/>
      <c r="M135" s="274"/>
      <c r="O135" s="262"/>
      <c r="Z135" s="275"/>
      <c r="AB135" s="276"/>
      <c r="AC135" s="266"/>
      <c r="AD135" s="275"/>
      <c r="AF135" s="275"/>
      <c r="AG135" s="275"/>
      <c r="AH135" s="279"/>
      <c r="AI135" s="278"/>
    </row>
    <row r="136" spans="1:39" ht="14" x14ac:dyDescent="0.2">
      <c r="B136" s="263" t="s">
        <v>1846</v>
      </c>
      <c r="C136" s="264"/>
      <c r="D136" s="264"/>
      <c r="G136" s="265"/>
      <c r="H136" s="266"/>
      <c r="I136" s="5"/>
      <c r="J136" s="5"/>
      <c r="M136" s="267"/>
      <c r="O136" s="268"/>
      <c r="Z136" s="269"/>
      <c r="AB136" s="35"/>
      <c r="AC136" s="261"/>
      <c r="AD136" s="269"/>
      <c r="AF136" s="269"/>
      <c r="AG136" s="269"/>
      <c r="AH136" s="270"/>
      <c r="AI136" s="271"/>
    </row>
    <row r="137" spans="1:39" ht="14" x14ac:dyDescent="0.2">
      <c r="B137" s="280" t="s">
        <v>1847</v>
      </c>
      <c r="C137" s="273"/>
      <c r="D137" s="273"/>
      <c r="G137" s="260"/>
      <c r="H137" s="261"/>
      <c r="I137" s="25"/>
      <c r="J137" s="25"/>
      <c r="M137" s="274"/>
      <c r="O137" s="262"/>
      <c r="Z137" s="275"/>
      <c r="AB137" s="276"/>
      <c r="AC137" s="266"/>
      <c r="AD137" s="275"/>
      <c r="AF137" s="275"/>
      <c r="AG137" s="275"/>
      <c r="AH137" s="279"/>
      <c r="AI137" s="278"/>
    </row>
    <row r="138" spans="1:39" ht="14" x14ac:dyDescent="0.2">
      <c r="B138" s="259" t="s">
        <v>1848</v>
      </c>
      <c r="C138" s="264"/>
      <c r="D138" s="264"/>
      <c r="G138" s="260"/>
      <c r="H138" s="261"/>
      <c r="I138" s="25"/>
      <c r="J138" s="25"/>
      <c r="M138" s="267"/>
      <c r="O138" s="262"/>
      <c r="Z138" s="269"/>
      <c r="AB138" s="35"/>
      <c r="AC138" s="261"/>
      <c r="AD138" s="269"/>
      <c r="AF138" s="269"/>
      <c r="AG138" s="269"/>
      <c r="AH138" s="270"/>
      <c r="AI138" s="271"/>
    </row>
    <row r="139" spans="1:39" ht="14" x14ac:dyDescent="0.2">
      <c r="B139" s="281" t="s">
        <v>1849</v>
      </c>
      <c r="C139" s="264"/>
      <c r="D139" s="264"/>
      <c r="G139" s="260"/>
      <c r="H139" s="261"/>
      <c r="I139" s="25"/>
      <c r="J139" s="25"/>
      <c r="M139" s="267"/>
      <c r="O139" s="262"/>
      <c r="Z139" s="269"/>
      <c r="AB139" s="35"/>
      <c r="AC139" s="261"/>
      <c r="AD139" s="269"/>
      <c r="AF139" s="269"/>
      <c r="AG139" s="269"/>
      <c r="AH139" s="270"/>
      <c r="AI139" s="271"/>
    </row>
    <row r="140" spans="1:39" s="11" customFormat="1" ht="14" x14ac:dyDescent="0.2">
      <c r="A140"/>
      <c r="B140"/>
      <c r="C140" s="264"/>
      <c r="D140" s="264"/>
      <c r="E140"/>
      <c r="F140"/>
      <c r="G140" s="260"/>
      <c r="H140" s="261"/>
      <c r="I140" s="25"/>
      <c r="J140" s="25"/>
      <c r="K140"/>
      <c r="L140"/>
      <c r="M140" s="267"/>
      <c r="N140" s="492"/>
      <c r="O140" s="262"/>
      <c r="P140"/>
      <c r="Q140"/>
      <c r="R140"/>
      <c r="S140"/>
      <c r="T140"/>
      <c r="U140"/>
      <c r="V140"/>
      <c r="W140"/>
      <c r="X140"/>
      <c r="Y140"/>
      <c r="Z140" s="269"/>
      <c r="AA140"/>
      <c r="AB140" s="35"/>
      <c r="AC140" s="261"/>
      <c r="AD140" s="269"/>
      <c r="AE140"/>
      <c r="AF140" s="269"/>
      <c r="AG140" s="269"/>
      <c r="AH140" s="270"/>
      <c r="AI140" s="271"/>
      <c r="AK140"/>
    </row>
    <row r="141" spans="1:39" s="11" customFormat="1" ht="14" x14ac:dyDescent="0.2">
      <c r="A141"/>
      <c r="B141"/>
      <c r="C141" s="264"/>
      <c r="D141" s="264"/>
      <c r="E141"/>
      <c r="F141"/>
      <c r="G141" s="260"/>
      <c r="H141" s="261"/>
      <c r="I141" s="25"/>
      <c r="J141" s="25"/>
      <c r="K141"/>
      <c r="L141"/>
      <c r="M141" s="267"/>
      <c r="N141" s="492"/>
      <c r="O141" s="262"/>
      <c r="P141"/>
      <c r="Q141"/>
      <c r="R141"/>
      <c r="S141"/>
      <c r="T141"/>
      <c r="U141"/>
      <c r="V141"/>
      <c r="W141"/>
      <c r="X141"/>
      <c r="Y141"/>
      <c r="Z141" s="269"/>
      <c r="AA141"/>
      <c r="AB141" s="35"/>
      <c r="AC141" s="261"/>
      <c r="AD141" s="269"/>
      <c r="AE141"/>
      <c r="AF141" s="269"/>
      <c r="AG141" s="269"/>
      <c r="AH141" s="270"/>
      <c r="AI141" s="271"/>
      <c r="AK141"/>
    </row>
    <row r="142" spans="1:39" s="11" customFormat="1" ht="14" x14ac:dyDescent="0.2">
      <c r="A142"/>
      <c r="B142"/>
      <c r="C142" s="264"/>
      <c r="D142" s="264"/>
      <c r="E142"/>
      <c r="F142"/>
      <c r="G142" s="260"/>
      <c r="H142" s="261"/>
      <c r="I142" s="25"/>
      <c r="J142" s="25"/>
      <c r="K142"/>
      <c r="L142"/>
      <c r="M142" s="267"/>
      <c r="N142" s="492"/>
      <c r="O142" s="262"/>
      <c r="P142"/>
      <c r="Q142"/>
      <c r="R142"/>
      <c r="S142"/>
      <c r="T142"/>
      <c r="U142"/>
      <c r="V142"/>
      <c r="W142"/>
      <c r="X142"/>
      <c r="Y142"/>
      <c r="Z142" s="269"/>
      <c r="AA142"/>
      <c r="AB142" s="35"/>
      <c r="AC142" s="261"/>
      <c r="AD142" s="269"/>
      <c r="AE142"/>
      <c r="AF142" s="269"/>
      <c r="AG142" s="269"/>
      <c r="AH142" s="270"/>
      <c r="AI142" s="271"/>
      <c r="AK142"/>
    </row>
  </sheetData>
  <mergeCells count="80">
    <mergeCell ref="AH122:AH123"/>
    <mergeCell ref="U122:U123"/>
    <mergeCell ref="V122:V123"/>
    <mergeCell ref="W122:W123"/>
    <mergeCell ref="X122:X123"/>
    <mergeCell ref="Y122:Y123"/>
    <mergeCell ref="Z122:Z123"/>
    <mergeCell ref="T122:T123"/>
    <mergeCell ref="P122:P123"/>
    <mergeCell ref="Q122:Q123"/>
    <mergeCell ref="R122:R123"/>
    <mergeCell ref="S122:S123"/>
    <mergeCell ref="O122:O123"/>
    <mergeCell ref="A122:A123"/>
    <mergeCell ref="B122:B123"/>
    <mergeCell ref="E122:E123"/>
    <mergeCell ref="F122:F123"/>
    <mergeCell ref="G122:G123"/>
    <mergeCell ref="H122:H123"/>
    <mergeCell ref="I122:I123"/>
    <mergeCell ref="J122:J123"/>
    <mergeCell ref="N122:N123"/>
    <mergeCell ref="W101:W102"/>
    <mergeCell ref="X101:X102"/>
    <mergeCell ref="Y101:Y102"/>
    <mergeCell ref="Z101:Z102"/>
    <mergeCell ref="AH101:AH102"/>
    <mergeCell ref="T101:T102"/>
    <mergeCell ref="U101:U102"/>
    <mergeCell ref="V101:V102"/>
    <mergeCell ref="R101:R102"/>
    <mergeCell ref="S101:S102"/>
    <mergeCell ref="Q101:Q102"/>
    <mergeCell ref="A101:A102"/>
    <mergeCell ref="B101:B102"/>
    <mergeCell ref="E101:E102"/>
    <mergeCell ref="F101:F102"/>
    <mergeCell ref="G101:G102"/>
    <mergeCell ref="H101:H102"/>
    <mergeCell ref="I101:I102"/>
    <mergeCell ref="J101:J102"/>
    <mergeCell ref="N101:N102"/>
    <mergeCell ref="O101:O102"/>
    <mergeCell ref="P101:P102"/>
    <mergeCell ref="A67:A69"/>
    <mergeCell ref="B67:B69"/>
    <mergeCell ref="F67:F69"/>
    <mergeCell ref="G67:G69"/>
    <mergeCell ref="R67:R69"/>
    <mergeCell ref="I67:I69"/>
    <mergeCell ref="J67:J69"/>
    <mergeCell ref="O67:O69"/>
    <mergeCell ref="P67:P69"/>
    <mergeCell ref="Q67:Q69"/>
    <mergeCell ref="H67:H69"/>
    <mergeCell ref="Y57:Y58"/>
    <mergeCell ref="Z57:Z58"/>
    <mergeCell ref="AH57:AH58"/>
    <mergeCell ref="AI57:AI58"/>
    <mergeCell ref="N57:N58"/>
    <mergeCell ref="O57:O58"/>
    <mergeCell ref="P57:P58"/>
    <mergeCell ref="Q57:Q58"/>
    <mergeCell ref="R57:R58"/>
    <mergeCell ref="S57:S58"/>
    <mergeCell ref="S67:S69"/>
    <mergeCell ref="AJ57:AJ58"/>
    <mergeCell ref="T57:T58"/>
    <mergeCell ref="U57:U58"/>
    <mergeCell ref="V57:V58"/>
    <mergeCell ref="W57:W58"/>
    <mergeCell ref="X57:X58"/>
    <mergeCell ref="A6:Z6"/>
    <mergeCell ref="A57:A58"/>
    <mergeCell ref="B57:B58"/>
    <mergeCell ref="F57:F58"/>
    <mergeCell ref="G57:G58"/>
    <mergeCell ref="H57:H58"/>
    <mergeCell ref="I57:I58"/>
    <mergeCell ref="J57:J58"/>
  </mergeCells>
  <hyperlinks>
    <hyperlink ref="N112" r:id="rId1" xr:uid="{4A6D3EF5-02B8-E240-AC27-B273EBEEB55B}"/>
    <hyperlink ref="N28" r:id="rId2" xr:uid="{60731A3A-339B-994B-976D-A3DDEA5B6AB8}"/>
    <hyperlink ref="N29" r:id="rId3" xr:uid="{FB6CE9A1-BF85-9048-9FDE-870434207E0F}"/>
    <hyperlink ref="N43" r:id="rId4" xr:uid="{B1DA652C-8B8E-4944-BCF9-CE4A38724A5E}"/>
    <hyperlink ref="N56" r:id="rId5" xr:uid="{49BCE6CD-7DB4-F546-B2A8-4D98786B27D7}"/>
    <hyperlink ref="N74" r:id="rId6" xr:uid="{3D1DD0F5-3474-0A49-BF12-4123E10FA79E}"/>
    <hyperlink ref="N76" r:id="rId7" xr:uid="{335300CA-EB38-6D43-9FE3-359F536A4AB5}"/>
    <hyperlink ref="N115" r:id="rId8" xr:uid="{12BC55E9-CB05-E642-9DD3-EFA616EE7B7F}"/>
    <hyperlink ref="N59" r:id="rId9" xr:uid="{837D3ADC-4B2F-6D42-BCC3-14056E065B9D}"/>
    <hyperlink ref="U59" r:id="rId10" xr:uid="{9EE37373-E11B-F540-B6F5-BEE6BAA162FF}"/>
    <hyperlink ref="U22" r:id="rId11" xr:uid="{F5B4F9BA-59DC-6F46-9042-D715AD8313F7}"/>
    <hyperlink ref="U25" r:id="rId12" xr:uid="{1B01C749-0012-4142-9338-82E9C214756C}"/>
    <hyperlink ref="N103" r:id="rId13" xr:uid="{BC08F4F2-55E9-7643-B4D3-895E7D1827AE}"/>
    <hyperlink ref="N23" r:id="rId14" xr:uid="{538BC8E9-7C8D-D84A-B638-46D58B033408}"/>
    <hyperlink ref="U82" r:id="rId15" xr:uid="{DB55C7A8-118D-274D-9FCE-70018831BB7F}"/>
    <hyperlink ref="N61" r:id="rId16" xr:uid="{5FD5693F-CC57-E64F-9849-F02C948579B6}"/>
    <hyperlink ref="U122" r:id="rId17" xr:uid="{4C922D09-BC1B-624B-ACE6-A67F6E696598}"/>
    <hyperlink ref="N107" r:id="rId18" xr:uid="{F501EE10-0143-324B-BAB6-25579C5CADC9}"/>
    <hyperlink ref="U107" r:id="rId19" xr:uid="{2370881B-3130-B54F-9424-80725E92EBBE}"/>
    <hyperlink ref="U26" r:id="rId20" xr:uid="{677D4E48-D744-064B-95BC-DDDDDD17D569}"/>
    <hyperlink ref="N21" r:id="rId21" xr:uid="{2D255CA6-7D74-BA45-A591-D2B5BE6423B2}"/>
    <hyperlink ref="N109" r:id="rId22" xr:uid="{CAAC7874-1874-F542-92AD-DFFEC0CCC0CD}"/>
    <hyperlink ref="U101" r:id="rId23" xr:uid="{19227A3F-7D1B-D745-9DE7-4E76CDD2587E}"/>
    <hyperlink ref="N54" r:id="rId24" xr:uid="{67F313ED-A434-334A-8C05-806742D57CCD}"/>
    <hyperlink ref="U54" r:id="rId25" xr:uid="{A88AF00F-7981-FA4B-BFD2-0B92AA30935A}"/>
    <hyperlink ref="U24" r:id="rId26" xr:uid="{79C28823-3524-AB46-9A7B-42094085E32A}"/>
    <hyperlink ref="N24" r:id="rId27" xr:uid="{5D1CD0EE-22BF-5746-B768-447B62FD6890}"/>
    <hyperlink ref="U27" r:id="rId28" xr:uid="{6A5BACBE-84D8-2744-9ACA-151895846909}"/>
    <hyperlink ref="U32" r:id="rId29" xr:uid="{9A79D76C-5A72-F34F-B559-1DB8E80D4988}"/>
    <hyperlink ref="U33" r:id="rId30" xr:uid="{2C183320-33DD-9242-B7C7-212C694AA1B1}"/>
    <hyperlink ref="U34" r:id="rId31" xr:uid="{98A05E3E-42DB-DC41-8850-01F3A745D525}"/>
    <hyperlink ref="U35" r:id="rId32" xr:uid="{1A8E2D89-43C5-5A4D-9850-EB76C37F6AD7}"/>
    <hyperlink ref="N35" r:id="rId33" xr:uid="{7ED9E82A-C5C5-504C-B8F0-D46302A08C9F}"/>
    <hyperlink ref="U36" r:id="rId34" xr:uid="{23D79ECC-129F-3A4A-BD69-FD73FDAE9DCB}"/>
    <hyperlink ref="N39" r:id="rId35" xr:uid="{8A1974AA-AF02-7045-A011-92378BC0C445}"/>
    <hyperlink ref="N48" r:id="rId36" xr:uid="{AEFE1832-2333-734E-B71B-403E532C54C6}"/>
    <hyperlink ref="N49" r:id="rId37" xr:uid="{CF2D088A-3527-E046-A4A2-2C31A74569D4}"/>
    <hyperlink ref="N51" r:id="rId38" xr:uid="{AD0F1744-24D6-5941-B568-797ACE0B9ED0}"/>
    <hyperlink ref="N52" r:id="rId39" xr:uid="{FC191034-57E3-6742-AB9A-3F2DC3D3E7C2}"/>
    <hyperlink ref="N64" r:id="rId40" xr:uid="{10AF6CC3-7A74-2044-947B-664CE91B9C09}"/>
    <hyperlink ref="N65" r:id="rId41" xr:uid="{3772A974-5ADA-A24E-A659-DEDF361E11ED}"/>
    <hyperlink ref="N66" r:id="rId42" xr:uid="{D7CE6D2B-112D-7B4F-8BA3-B3CE4DAD64D4}"/>
    <hyperlink ref="N67" r:id="rId43" xr:uid="{5F34B0C0-0F41-0E43-B841-9F33B553AD13}"/>
    <hyperlink ref="N68" r:id="rId44" xr:uid="{B0D25FEE-A602-B446-943E-650F9A1D7DBA}"/>
    <hyperlink ref="N69" r:id="rId45" xr:uid="{35FB43CA-67D2-CC4B-90AD-5A1BBC2C1564}"/>
    <hyperlink ref="U67" r:id="rId46" xr:uid="{1494B38B-4ACB-DB49-B639-046C7555C543}"/>
    <hyperlink ref="U68" r:id="rId47" xr:uid="{3B4E581C-B0B0-5548-A20B-123359B578B5}"/>
    <hyperlink ref="U69" r:id="rId48" xr:uid="{73BCEDA7-B4BA-2143-8041-0A5D77B77860}"/>
    <hyperlink ref="U72" r:id="rId49" xr:uid="{9708E91F-0406-1240-9301-8BF971D1CE71}"/>
    <hyperlink ref="N72" r:id="rId50" xr:uid="{35AD54DC-3C3B-ED44-960B-E4D32DFC8CFA}"/>
    <hyperlink ref="N75" r:id="rId51" xr:uid="{893A4FEC-103E-1840-AFFA-ACC902E2A2C4}"/>
    <hyperlink ref="U77" r:id="rId52" xr:uid="{F17D5153-D0C4-254B-AFE0-033FFC6C69EC}"/>
    <hyperlink ref="U76" r:id="rId53" xr:uid="{DEB0D5E0-68D1-5547-9EE2-1DBE13C54D93}"/>
    <hyperlink ref="N78" r:id="rId54" xr:uid="{FCAEEECA-0E1D-7C4C-B7FC-0CC68767C023}"/>
    <hyperlink ref="U79" r:id="rId55" xr:uid="{9F79F654-F5C4-A240-8908-3DD53A0CE486}"/>
    <hyperlink ref="N80" r:id="rId56" xr:uid="{098E23F0-F2B8-FF4C-AF95-675926221FD7}"/>
    <hyperlink ref="N81" r:id="rId57" xr:uid="{CE2F48D8-2399-BD4B-8D7E-7F95CB2FA072}"/>
    <hyperlink ref="N83" r:id="rId58" xr:uid="{4168E695-542C-734A-9292-F8D26B34CADB}"/>
    <hyperlink ref="N84" r:id="rId59" xr:uid="{70D951D7-FAE8-6D44-849E-436DA555CC22}"/>
    <hyperlink ref="N85" r:id="rId60" xr:uid="{CB67E524-3F12-AF48-9DE6-0B8FF293CB89}"/>
    <hyperlink ref="N86" r:id="rId61" xr:uid="{E4DD5A25-791F-1446-B85A-66D4171C89DB}"/>
    <hyperlink ref="N87" r:id="rId62" xr:uid="{E274E672-6B63-D045-9872-50EC9334D55B}"/>
    <hyperlink ref="U90" r:id="rId63" xr:uid="{0FB35A15-DDF5-2E42-922C-0199A24843A2}"/>
    <hyperlink ref="N90" r:id="rId64" xr:uid="{361139CF-DC8D-504D-B5C9-6F29A9E5D05D}"/>
    <hyperlink ref="N92" r:id="rId65" xr:uid="{658247E7-4281-5847-AAE3-0AE9BC90E3E6}"/>
    <hyperlink ref="N94" r:id="rId66" xr:uid="{6CA84924-042D-7745-8E3E-32CD0D25F025}"/>
    <hyperlink ref="N96" r:id="rId67" xr:uid="{1ACE4E1B-8128-DE45-B8F5-0DA360D8A52F}"/>
    <hyperlink ref="N97" r:id="rId68" xr:uid="{EE9F17A0-60FE-B948-AA8B-26C8DF10E96D}"/>
    <hyperlink ref="U99" r:id="rId69" xr:uid="{B86D1BDA-7064-0442-B499-3ABC64DDDD79}"/>
    <hyperlink ref="N99" r:id="rId70" xr:uid="{84C78FC4-2E03-3242-9980-249C4F88991D}"/>
    <hyperlink ref="N100" r:id="rId71" xr:uid="{3DB0C612-FB28-5949-BA24-C67313DE2039}"/>
    <hyperlink ref="B139" r:id="rId72" xr:uid="{7D32225D-EE07-7F43-A00A-AC22E5229F3B}"/>
    <hyperlink ref="N104" r:id="rId73" xr:uid="{A449E068-9E46-D742-B30C-98B371F3D89A}"/>
    <hyperlink ref="U105" r:id="rId74" xr:uid="{89901F43-C56C-9042-90DC-E7CCFCE1B756}"/>
    <hyperlink ref="N105" r:id="rId75" xr:uid="{7BED2631-367E-E448-A12A-6E1276F01C57}"/>
    <hyperlink ref="U106" r:id="rId76" xr:uid="{E15B43AB-653E-BE40-90E4-94EBD0BF275D}"/>
    <hyperlink ref="U28" r:id="rId77" xr:uid="{DAA15DA3-297A-684D-AFAC-FCE9DC302053}"/>
    <hyperlink ref="N110" r:id="rId78" xr:uid="{39EA4934-048D-1B4B-80F9-5BF4781D3324}"/>
    <hyperlink ref="N111" r:id="rId79" xr:uid="{A636734D-8086-4A42-9BC3-C63FC1C80FBA}"/>
    <hyperlink ref="U112" r:id="rId80" xr:uid="{D91100BE-8422-994B-A00F-CC32AC0B9AA5}"/>
    <hyperlink ref="N113" r:id="rId81" xr:uid="{1CD79790-0222-0E4A-9ECD-4C0F0326C02E}"/>
    <hyperlink ref="N114" r:id="rId82" xr:uid="{E6715857-EB36-8D49-B097-A07DC0D7513F}"/>
    <hyperlink ref="N116" r:id="rId83" xr:uid="{479E404E-53DC-074C-BDB9-C938A1E7B9DC}"/>
    <hyperlink ref="U117" r:id="rId84" xr:uid="{9BCF85E5-3960-9A48-8720-F6DDF08B7966}"/>
    <hyperlink ref="N118" r:id="rId85" xr:uid="{2B47EEC4-0221-9744-AB87-2C7393056ECF}"/>
    <hyperlink ref="N120" r:id="rId86" xr:uid="{A2C5D365-899B-F04E-80A9-9C11C689A48F}"/>
    <hyperlink ref="N122" r:id="rId87" xr:uid="{E2F90F82-F4ED-184D-A0D7-EF5EBD815878}"/>
    <hyperlink ref="N124" r:id="rId88" xr:uid="{A5DCD2C9-509C-4B47-A831-DA448EFB2C75}"/>
    <hyperlink ref="U124" r:id="rId89" xr:uid="{F536C9D4-1726-ED47-993D-5D1DA3802D70}"/>
    <hyperlink ref="N125" r:id="rId90" xr:uid="{0C193A18-20DF-C64F-B341-E6591814CBFC}"/>
    <hyperlink ref="N126" r:id="rId91" xr:uid="{9D01FCA4-4B32-FD43-9711-EEB72D0856E4}"/>
    <hyperlink ref="U126" r:id="rId92" xr:uid="{919EF252-46C6-4A46-BDAE-CD652DFA6574}"/>
    <hyperlink ref="U127" r:id="rId93" xr:uid="{7862CA98-68E3-CD47-B691-FB66C13C8DB3}"/>
    <hyperlink ref="N127" r:id="rId94" xr:uid="{98C9AC9C-22CA-7741-88BD-B1FDB5225E13}"/>
    <hyperlink ref="N128" r:id="rId95" xr:uid="{7980FDDE-7050-2242-B30C-645B8FF5F253}"/>
    <hyperlink ref="U128" r:id="rId96" xr:uid="{F1711AF9-F989-0840-A025-42ADBF4656CE}"/>
    <hyperlink ref="N129" r:id="rId97" xr:uid="{0BEF8DDF-5662-9F4C-87A6-F689BC2B8817}"/>
    <hyperlink ref="N20" r:id="rId98" xr:uid="{0539D479-2FED-244E-83BE-402CC4AFB98A}"/>
    <hyperlink ref="U20" r:id="rId99" xr:uid="{3B10C631-9C0B-DA4C-BF49-29650BA3021F}"/>
    <hyperlink ref="N22" r:id="rId100" xr:uid="{15C93BCD-492E-1F45-A845-3B181FC9E8BA}"/>
    <hyperlink ref="N32" r:id="rId101" xr:uid="{C9427FBD-6491-1348-A81C-CB454695F6E4}"/>
    <hyperlink ref="N41" r:id="rId102" xr:uid="{B9116983-464B-AA48-BB02-14AB116CD929}"/>
    <hyperlink ref="N42" r:id="rId103" xr:uid="{99F67E18-0AEB-DF4C-9B6B-322E7E82CC7A}"/>
    <hyperlink ref="N82" r:id="rId104" xr:uid="{99225B75-F7F8-414D-B5BB-CF22FEF269F9}"/>
    <hyperlink ref="N101" r:id="rId105" xr:uid="{5BC69267-6B93-2147-B5CF-6C1483CAD2D5}"/>
    <hyperlink ref="U78" r:id="rId106" xr:uid="{264BF49E-BE67-5745-82E9-5D8BF1F1CD23}"/>
    <hyperlink ref="U94" r:id="rId107" xr:uid="{EBD5876C-8300-7A4E-8B3D-0FEACFC7201C}"/>
    <hyperlink ref="N36" r:id="rId108" xr:uid="{95C36E36-63AD-794F-8EF5-D4B4A3472273}"/>
    <hyperlink ref="U86" r:id="rId109" xr:uid="{4EC51242-3EC5-524F-B435-469BDEE37A20}"/>
    <hyperlink ref="U65" r:id="rId110" xr:uid="{63DFA1A4-8872-F04F-A84F-E6A1E196C21F}"/>
    <hyperlink ref="U92" r:id="rId111" xr:uid="{A90DB9CB-D5DB-5F49-84B2-EAEF0A9F958C}"/>
    <hyperlink ref="U57" r:id="rId112" xr:uid="{975CD48C-348D-F849-8782-3E496D03190E}"/>
    <hyperlink ref="U98" r:id="rId113" xr:uid="{C02A9E56-E426-A14F-9860-9042647ED400}"/>
    <hyperlink ref="U121" r:id="rId114" xr:uid="{8443EAF1-C9E3-F24A-A1E7-CDE5550255C6}"/>
    <hyperlink ref="N11" r:id="rId115" xr:uid="{B10C0C5A-D0B8-6245-BA8A-E1F1B93BD8DA}"/>
    <hyperlink ref="N73" r:id="rId116" xr:uid="{85A58785-693B-3F44-916E-B64195ED041D}"/>
    <hyperlink ref="U38" r:id="rId117" xr:uid="{FF5F2BB3-2539-6B4F-A6CA-DB06BBE4A09C}"/>
    <hyperlink ref="N16" r:id="rId118" xr:uid="{A6E8A5E0-6A8F-764C-BDD0-4FC3B6BA1381}"/>
    <hyperlink ref="N17" r:id="rId119" xr:uid="{9DD59965-330B-F746-8014-8CBC86BA7C65}"/>
    <hyperlink ref="N12" r:id="rId120" xr:uid="{1C297A02-A060-5D45-8C22-E5325C04D858}"/>
    <hyperlink ref="U16" r:id="rId121" xr:uid="{8B73C0E9-BAE9-9E46-8420-03C3287C6A7B}"/>
    <hyperlink ref="G12" r:id="rId122" display="https://apps.acgme.org/ads/Public/Programs/Detail?programId=33418&amp;ReturnUrl=https%3A%2F%2Fapps.acgme.org%2Fads%2FPublic%2FPrograms%2FSearch" xr:uid="{04860226-1496-A54F-BA3A-FAFF66A086D1}"/>
    <hyperlink ref="G14" r:id="rId123" display="https://apps.acgme.org/ads/Public/Programs/Detail?programId=38572&amp;ReturnUrl=https%3A%2F%2Fapps.acgme.org%2Fads%2FPublic%2FPrograms%2FSearch" xr:uid="{ED1E4E4D-E18D-0141-9FB4-588FB6308928}"/>
    <hyperlink ref="G16" r:id="rId124" display="https://apps.acgme.org/ads/Public/Programs/Detail?programId=32970&amp;ReturnUrl=https%3A%2F%2Fapps.acgme.org%2Fads%2FPublic%2FPrograms%2FSearch" xr:uid="{339753D9-BDF1-394B-B4BF-19FDB1C55265}"/>
    <hyperlink ref="N14" r:id="rId125" xr:uid="{96EC82C7-6DE4-AE4B-8E36-D8FD77977D91}"/>
    <hyperlink ref="U17" r:id="rId126" xr:uid="{2C8FB1B6-8EC1-EF4A-A402-7B190683DDF0}"/>
    <hyperlink ref="N63" r:id="rId127" xr:uid="{865E22F2-0753-0F45-BB97-19ADA3EB76EA}"/>
    <hyperlink ref="U63" r:id="rId128" xr:uid="{659CD650-8461-5D46-AB9F-5E5C0617EDB6}"/>
    <hyperlink ref="G10" r:id="rId129" display="https://apps.acgme.org/ads/Public/Programs/Detail?programId=11208&amp;ReturnUrl=https%3A%2F%2Fapps.acgme.org%2Fads%2FPublic%2FPrograms%2FSearch" xr:uid="{FD2F1C5B-7E5D-6945-9076-9A065AE2C8B4}"/>
    <hyperlink ref="N10" r:id="rId130" xr:uid="{DAB63E6F-5820-4744-B501-00A26D68B729}"/>
    <hyperlink ref="U109" r:id="rId131" xr:uid="{9BFC46A1-90E4-FE49-8249-97C1AA48733B}"/>
    <hyperlink ref="N53" r:id="rId132" xr:uid="{4497F40C-834D-0247-B9A3-942B9AB52D27}"/>
    <hyperlink ref="U53" r:id="rId133" xr:uid="{B2031295-C860-FC42-A82F-FE6AB81D783B}"/>
    <hyperlink ref="N98" r:id="rId134" xr:uid="{DE79721E-C4BA-354E-A8F7-265669757A53}"/>
    <hyperlink ref="N18" r:id="rId135" xr:uid="{5612D45E-39DF-9441-A5AA-6103538D02E9}"/>
    <hyperlink ref="U21" r:id="rId136" xr:uid="{3FC46E76-34B6-9C42-968C-91D62595CD2E}"/>
    <hyperlink ref="N25" r:id="rId137" xr:uid="{FF642A38-F852-DE4C-ADFA-E237E8B140BC}"/>
    <hyperlink ref="N26" r:id="rId138" xr:uid="{9DE0C724-1BF7-7545-ADF9-B9507D0891AC}"/>
    <hyperlink ref="N30" r:id="rId139" xr:uid="{C1ACC644-6310-D240-AA2D-49C1E30B4347}"/>
    <hyperlink ref="N44" r:id="rId140" xr:uid="{821CDA6A-CE1D-B34D-B2DE-35C97C2C1583}"/>
    <hyperlink ref="N45" r:id="rId141" xr:uid="{6B63FAC0-48E4-1D42-AF9A-DAD191DECEE7}"/>
    <hyperlink ref="N46" r:id="rId142" xr:uid="{E10A4C70-370A-3443-9BED-66B494E5D705}"/>
    <hyperlink ref="N57" r:id="rId143" xr:uid="{652D5602-9BDB-E14E-9E43-B5AEC6BAE281}"/>
    <hyperlink ref="N60" r:id="rId144" xr:uid="{1F5B6975-A76D-0E48-A981-B9A132A31AC2}"/>
    <hyperlink ref="U61" r:id="rId145" xr:uid="{4BEC92A5-6E7D-324D-BA90-370C6E8EBD5F}"/>
    <hyperlink ref="U66" r:id="rId146" xr:uid="{8DCD5221-1AC6-3446-8BB3-4C1315C84878}"/>
    <hyperlink ref="U71" r:id="rId147" xr:uid="{3D55A65E-E8B5-DE4F-9B31-FC8907BBBC23}"/>
    <hyperlink ref="N71" r:id="rId148" xr:uid="{FEEC9070-1EE8-B048-9048-5BF961C7C9A8}"/>
    <hyperlink ref="N70" r:id="rId149" xr:uid="{C5E2D5E9-FC23-824A-8991-9AAEC22B9505}"/>
    <hyperlink ref="N50" r:id="rId150" xr:uid="{A8540099-DBBE-2247-A027-5E66A55D3316}"/>
    <hyperlink ref="U50" r:id="rId151" xr:uid="{CE708DDF-73DF-404D-8FAA-DD6486B06534}"/>
    <hyperlink ref="U74" r:id="rId152" xr:uid="{E9F32799-675B-6040-9E42-49BCD551F267}"/>
    <hyperlink ref="U75" r:id="rId153" xr:uid="{873F4F2C-F272-7D45-8C09-84EACB30A722}"/>
    <hyperlink ref="U84" r:id="rId154" xr:uid="{EC582303-236A-3842-9376-A8F01AAAE075}"/>
    <hyperlink ref="N89" r:id="rId155" xr:uid="{704B3F1F-046D-FE4E-BE19-39B1E4DBCD83}"/>
    <hyperlink ref="N91" r:id="rId156" xr:uid="{C2FA30E6-3D3F-F445-B52B-F559931838AE}"/>
    <hyperlink ref="U91" r:id="rId157" xr:uid="{85693223-3C28-2143-871A-9D8AE26EC19E}"/>
    <hyperlink ref="N15" r:id="rId158" xr:uid="{0B04EAA0-846C-4840-89B5-821F851A6ED5}"/>
    <hyperlink ref="U15" r:id="rId159" xr:uid="{8A5709BC-BE6F-704E-B9B8-CF32624108EC}"/>
    <hyperlink ref="U19" r:id="rId160" xr:uid="{1EFF6A32-AC26-2B46-8303-15689FFAF966}"/>
    <hyperlink ref="U119" r:id="rId161" xr:uid="{0FAF354E-A9A2-0440-985E-D405E9F7637C}"/>
    <hyperlink ref="N121" r:id="rId162" xr:uid="{80DA1CCC-7C7A-4643-8CBB-6D43D3EDD48C}"/>
    <hyperlink ref="N95" r:id="rId163" xr:uid="{C1DFC252-0618-1C4C-93AA-8A57876BF8BD}"/>
    <hyperlink ref="U96" r:id="rId164" xr:uid="{3EB5112C-FAFA-3743-B2B0-E31FA1EA5767}"/>
    <hyperlink ref="N93" r:id="rId165" xr:uid="{01024495-833F-DD49-9C34-82643EC89D7D}"/>
    <hyperlink ref="U93" r:id="rId166" xr:uid="{55BE2C5A-FFE3-0D4C-8AF5-561552C7A2C4}"/>
    <hyperlink ref="U95" r:id="rId167" xr:uid="{E378448E-A806-1A48-B8E7-BAB3C74D83F0}"/>
    <hyperlink ref="U97" r:id="rId168" xr:uid="{9352719A-7941-2E41-B171-555DF0D0B815}"/>
    <hyperlink ref="N106" r:id="rId169" xr:uid="{D6A699CB-1D99-264F-88A5-FF72DEDE9913}"/>
    <hyperlink ref="U113" r:id="rId170" xr:uid="{0C008EA9-9431-BC4D-8558-FF3D6F99FB69}"/>
    <hyperlink ref="U115" r:id="rId171" xr:uid="{51364383-4021-E14E-B47A-5DE4BC6F8DE3}"/>
    <hyperlink ref="N117" r:id="rId172" display="https://spokaneteachinghealth.org/family-medicine/rural-training-track/" xr:uid="{9769346C-6162-374D-B419-A3B3D35F4985}"/>
    <hyperlink ref="U129" r:id="rId173" xr:uid="{B3E55387-2AF2-FB40-AE35-5BD1CE6A515F}"/>
    <hyperlink ref="U37" r:id="rId174" xr:uid="{BD7EE5B0-546A-F04D-B009-01AB91DCD945}"/>
    <hyperlink ref="N37" r:id="rId175" xr:uid="{E05BFFBB-08A6-8945-80EE-8DB5DB2C8D9E}"/>
    <hyperlink ref="U10" r:id="rId176" xr:uid="{942F011F-6C0A-6449-963C-45C25D488AB2}"/>
    <hyperlink ref="U12" r:id="rId177" xr:uid="{DA8E7582-1482-7A4B-B3F8-593B27CC76D5}"/>
    <hyperlink ref="N13" r:id="rId178" xr:uid="{02746667-6539-634A-9AB2-4ADCCE388380}"/>
    <hyperlink ref="U18" r:id="rId179" xr:uid="{05092095-DEFF-E440-88AA-7A9D70A029A0}"/>
    <hyperlink ref="N19" r:id="rId180" xr:uid="{914FE44E-65C8-B34D-B16E-119C30AA9108}"/>
    <hyperlink ref="U23" r:id="rId181" xr:uid="{66CFE682-60A7-0741-8131-EE38ADEF4C0D}"/>
    <hyperlink ref="N27" r:id="rId182" xr:uid="{7A8AF7BA-AE42-5B45-B84D-4680903E2177}"/>
    <hyperlink ref="U29" r:id="rId183" xr:uid="{38F1CD68-4A6A-2F4B-9E75-F1746ABDF3BF}"/>
    <hyperlink ref="N31" r:id="rId184" xr:uid="{E1674EA9-BC4A-F646-91B8-D9756A48A64C}"/>
    <hyperlink ref="N33" r:id="rId185" xr:uid="{7A64781F-F525-D949-A28E-A59A7C09FC6E}"/>
    <hyperlink ref="N34" r:id="rId186" xr:uid="{DB2FA990-FE70-F141-A571-31F29EFD96DD}"/>
    <hyperlink ref="N38" r:id="rId187" xr:uid="{83CD233D-6C0C-D54C-B3BB-650892269A0E}"/>
    <hyperlink ref="N40" r:id="rId188" xr:uid="{9D35B38F-959F-DC48-8056-DF6F9C43793A}"/>
    <hyperlink ref="U41" r:id="rId189" xr:uid="{CCF6D300-8E67-8B4F-B2AE-57D092BC3525}"/>
    <hyperlink ref="U46" r:id="rId190" xr:uid="{C1F7B9FD-0267-DD45-92D1-8A82C3CA0BD6}"/>
    <hyperlink ref="U44" r:id="rId191" xr:uid="{E1E107B4-A8D8-A748-8DFF-A13190011E4E}"/>
    <hyperlink ref="U47" r:id="rId192" xr:uid="{7E9CDB74-6F32-5F4B-B43C-02131E6E05F4}"/>
    <hyperlink ref="N47" r:id="rId193" xr:uid="{2D07B84D-EFF7-B444-9EF3-B52950552A95}"/>
    <hyperlink ref="U48" r:id="rId194" xr:uid="{8F5BFAA2-9079-CD41-B3E9-D7DD101E74A0}"/>
    <hyperlink ref="U52" r:id="rId195" xr:uid="{F8174ED2-2392-BE43-8535-7FAB05BD966E}"/>
    <hyperlink ref="N55" r:id="rId196" xr:uid="{E8908A32-FCDA-C441-BF43-9BDFE610A0F2}"/>
    <hyperlink ref="U60" r:id="rId197" xr:uid="{4A818519-E0F5-E846-8CE2-309CF4EDC6B3}"/>
    <hyperlink ref="N62" r:id="rId198" xr:uid="{85947908-C457-7246-8D9E-DEB4E1CC1D78}"/>
    <hyperlink ref="U64" r:id="rId199" xr:uid="{72228834-C6D3-3143-9218-68D731FDD054}"/>
    <hyperlink ref="U73" r:id="rId200" xr:uid="{61805352-7430-C142-B7FC-303FC28CA9A4}"/>
    <hyperlink ref="N77" r:id="rId201" xr:uid="{A7C15CA7-68D0-484E-841B-32E84A5380B2}"/>
    <hyperlink ref="N79" r:id="rId202" xr:uid="{8D18D2D5-F64C-8E40-8C59-EC57E4DB7AC9}"/>
    <hyperlink ref="U83" r:id="rId203" xr:uid="{B2C588C2-0E0A-724C-9155-1A7B70DA81C0}"/>
    <hyperlink ref="U87" r:id="rId204" xr:uid="{1F34FEB8-ABC9-2440-990B-4378BE8B7329}"/>
    <hyperlink ref="U88" r:id="rId205" xr:uid="{689E41EE-AC3E-384E-922E-751F4492AA76}"/>
    <hyperlink ref="U100" r:id="rId206" xr:uid="{591A245C-8A1A-9141-A9F5-8604A762D3EB}"/>
    <hyperlink ref="U103" r:id="rId207" xr:uid="{22630FB9-EAD8-E443-A44E-4D9B7D926189}"/>
    <hyperlink ref="U108" r:id="rId208" xr:uid="{2EC0D488-59C0-5F42-9524-AB2B273BE2B5}"/>
    <hyperlink ref="N108" r:id="rId209" xr:uid="{FF9C4A17-5BC6-3848-9065-F98E3F2D5A1A}"/>
    <hyperlink ref="U116" r:id="rId210" xr:uid="{722AAE82-FB02-C94A-A028-022A7C23DB14}"/>
    <hyperlink ref="N119" r:id="rId211" xr:uid="{8FB071F9-7682-8A4F-B9EF-42FB23F2E7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93092-C341-DD4B-8ADE-2938F0C8F94F}">
  <dimension ref="A1:AJ40"/>
  <sheetViews>
    <sheetView topLeftCell="Z26" workbookViewId="0">
      <selection activeCell="AJ33" sqref="AJ33"/>
    </sheetView>
  </sheetViews>
  <sheetFormatPr baseColWidth="10" defaultRowHeight="13" x14ac:dyDescent="0.2"/>
  <cols>
    <col min="1" max="1" width="10.83203125" style="289"/>
    <col min="2" max="2" width="24.83203125" style="289" customWidth="1"/>
    <col min="3" max="3" width="11" style="292" bestFit="1" customWidth="1"/>
    <col min="4" max="4" width="11" style="292" customWidth="1"/>
    <col min="5" max="5" width="11.1640625" style="293" bestFit="1" customWidth="1"/>
    <col min="6" max="6" width="10.83203125" style="293"/>
    <col min="7" max="8" width="12.83203125" style="293" customWidth="1"/>
    <col min="9" max="9" width="10.83203125" style="293"/>
    <col min="10" max="10" width="12.83203125" style="293" customWidth="1"/>
    <col min="11" max="12" width="10.83203125" style="289"/>
    <col min="13" max="13" width="10.83203125" style="293"/>
    <col min="14" max="14" width="25.83203125" style="480" customWidth="1"/>
    <col min="15" max="15" width="10.83203125" style="295"/>
    <col min="16" max="17" width="15.83203125" style="289" customWidth="1"/>
    <col min="18" max="18" width="12.83203125" style="289" customWidth="1"/>
    <col min="19" max="22" width="15.83203125" style="289" customWidth="1"/>
    <col min="23" max="24" width="20.83203125" style="289" customWidth="1"/>
    <col min="25" max="25" width="10.83203125" style="362"/>
    <col min="26" max="26" width="20.83203125" style="289" customWidth="1"/>
    <col min="27" max="28" width="10.83203125" style="293"/>
    <col min="29" max="29" width="10.83203125" style="292"/>
    <col min="30" max="30" width="20.83203125" style="289" customWidth="1"/>
    <col min="31" max="32" width="10.83203125" style="289"/>
    <col min="33" max="33" width="10.83203125" style="294"/>
    <col min="34" max="35" width="10.83203125" style="295"/>
    <col min="36" max="16384" width="10.83203125" style="289"/>
  </cols>
  <sheetData>
    <row r="1" spans="1:36" ht="20" x14ac:dyDescent="0.2">
      <c r="A1" s="1" t="s">
        <v>1851</v>
      </c>
      <c r="B1" s="1"/>
      <c r="C1" s="9"/>
      <c r="D1" s="9"/>
      <c r="E1" s="4"/>
      <c r="F1" s="4"/>
      <c r="G1" s="286"/>
      <c r="H1" s="4"/>
      <c r="I1" s="287"/>
      <c r="J1" s="5"/>
      <c r="K1" s="1"/>
      <c r="L1" s="1"/>
      <c r="M1" s="4"/>
      <c r="N1" s="470"/>
      <c r="O1" s="286"/>
      <c r="P1" s="1"/>
      <c r="Q1" s="1"/>
      <c r="R1" s="1"/>
      <c r="S1" s="1"/>
      <c r="T1" s="1"/>
      <c r="U1" s="1"/>
      <c r="V1" s="1"/>
      <c r="W1" s="1"/>
      <c r="X1" s="1"/>
      <c r="Y1" s="9"/>
      <c r="Z1" s="1"/>
      <c r="AA1" s="10"/>
      <c r="AB1" s="4"/>
      <c r="AC1" s="9"/>
      <c r="AD1" s="1"/>
      <c r="AE1" s="9"/>
      <c r="AF1" s="9"/>
      <c r="AG1" s="288"/>
      <c r="AH1" s="286"/>
      <c r="AI1" s="286"/>
    </row>
    <row r="2" spans="1:36" ht="16" x14ac:dyDescent="0.2">
      <c r="A2" s="12" t="s">
        <v>1852</v>
      </c>
      <c r="B2" s="12"/>
      <c r="C2" s="18"/>
      <c r="D2" s="18"/>
      <c r="E2" s="15"/>
      <c r="F2" s="15"/>
      <c r="G2" s="21"/>
      <c r="H2" s="15"/>
      <c r="I2" s="287"/>
      <c r="J2" s="5"/>
      <c r="K2" s="12"/>
      <c r="L2" s="12"/>
      <c r="M2" s="15"/>
      <c r="N2" s="471"/>
      <c r="O2" s="21"/>
      <c r="P2" s="12"/>
      <c r="Q2" s="12"/>
      <c r="R2" s="12"/>
      <c r="S2" s="12"/>
      <c r="T2" s="12"/>
      <c r="U2" s="12"/>
      <c r="V2" s="12"/>
      <c r="W2" s="12"/>
      <c r="X2" s="12"/>
      <c r="Y2" s="18"/>
      <c r="Z2" s="12"/>
      <c r="AA2" s="19"/>
      <c r="AB2" s="15"/>
      <c r="AC2" s="18"/>
      <c r="AD2" s="12"/>
      <c r="AE2" s="18"/>
      <c r="AF2" s="18"/>
      <c r="AG2" s="290"/>
      <c r="AH2" s="21"/>
      <c r="AI2" s="21"/>
    </row>
    <row r="3" spans="1:36" x14ac:dyDescent="0.2">
      <c r="A3" s="22" t="s">
        <v>1853</v>
      </c>
      <c r="B3" s="22"/>
      <c r="C3" s="26"/>
      <c r="D3" s="26"/>
      <c r="E3" s="25"/>
      <c r="F3" s="25"/>
      <c r="G3" s="29"/>
      <c r="H3" s="25"/>
      <c r="I3" s="27"/>
      <c r="J3" s="25"/>
      <c r="K3" s="22"/>
      <c r="L3" s="22"/>
      <c r="M3" s="25"/>
      <c r="N3" s="472"/>
      <c r="O3" s="29"/>
      <c r="P3" s="22"/>
      <c r="Q3" s="22"/>
      <c r="R3" s="22"/>
      <c r="S3" s="22"/>
      <c r="T3" s="22"/>
      <c r="U3" s="22"/>
      <c r="V3" s="22"/>
      <c r="W3" s="22"/>
      <c r="X3" s="22"/>
      <c r="Y3" s="26"/>
      <c r="Z3" s="22"/>
      <c r="AA3" s="27"/>
      <c r="AB3" s="25"/>
      <c r="AC3" s="26"/>
      <c r="AD3" s="22"/>
      <c r="AE3" s="26"/>
      <c r="AF3" s="26"/>
      <c r="AG3" s="291"/>
      <c r="AH3" s="29"/>
      <c r="AI3" s="29"/>
    </row>
    <row r="4" spans="1:36" ht="15" customHeight="1" x14ac:dyDescent="0.2">
      <c r="A4" s="31" t="s">
        <v>1854</v>
      </c>
      <c r="B4" s="31"/>
      <c r="C4" s="26"/>
      <c r="D4" s="26"/>
      <c r="E4" s="25"/>
      <c r="F4" s="25"/>
      <c r="G4" s="29"/>
      <c r="H4" s="25"/>
      <c r="I4" s="27"/>
      <c r="J4" s="25"/>
      <c r="K4" s="31"/>
      <c r="L4" s="31"/>
      <c r="M4" s="25"/>
      <c r="N4" s="473"/>
      <c r="O4" s="29"/>
      <c r="P4" s="31"/>
      <c r="Q4" s="31"/>
      <c r="R4" s="31"/>
      <c r="S4" s="25"/>
      <c r="T4" s="26"/>
      <c r="U4" s="31"/>
      <c r="V4" s="26"/>
      <c r="W4" s="28"/>
      <c r="Y4" s="292"/>
      <c r="AA4" s="35"/>
    </row>
    <row r="5" spans="1:36" ht="15" customHeight="1" x14ac:dyDescent="0.2">
      <c r="A5" s="31"/>
      <c r="B5" s="31"/>
      <c r="C5" s="26"/>
      <c r="D5" s="26"/>
      <c r="E5" s="25"/>
      <c r="F5" s="25"/>
      <c r="G5" s="29"/>
      <c r="H5" s="25"/>
      <c r="I5" s="27"/>
      <c r="J5" s="25"/>
      <c r="K5" s="31"/>
      <c r="L5" s="31"/>
      <c r="M5" s="25"/>
      <c r="N5" s="473"/>
      <c r="O5" s="29"/>
      <c r="P5" s="31"/>
      <c r="Q5" s="31"/>
      <c r="R5" s="31"/>
      <c r="S5" s="25"/>
      <c r="T5" s="26"/>
      <c r="U5" s="31"/>
      <c r="V5" s="26"/>
      <c r="W5" s="28"/>
      <c r="Y5" s="292"/>
      <c r="AA5" s="35"/>
    </row>
    <row r="6" spans="1:36" s="43" customFormat="1" ht="20" customHeight="1" x14ac:dyDescent="0.2">
      <c r="A6" s="36" t="s">
        <v>2181</v>
      </c>
      <c r="B6" s="36"/>
      <c r="C6" s="39"/>
      <c r="D6" s="39"/>
      <c r="E6" s="38"/>
      <c r="F6" s="38"/>
      <c r="G6" s="41"/>
      <c r="H6" s="38"/>
      <c r="I6" s="287"/>
      <c r="J6" s="5"/>
      <c r="K6" s="36"/>
      <c r="L6" s="36"/>
      <c r="M6" s="38"/>
      <c r="N6" s="474"/>
      <c r="O6" s="41"/>
      <c r="P6" s="36"/>
      <c r="Q6" s="36"/>
      <c r="R6" s="36"/>
      <c r="S6" s="36"/>
      <c r="T6" s="36"/>
      <c r="U6" s="36"/>
      <c r="V6" s="36"/>
      <c r="W6" s="36"/>
      <c r="X6" s="36"/>
      <c r="Y6" s="39"/>
      <c r="Z6" s="36"/>
      <c r="AA6" s="37"/>
      <c r="AB6" s="38"/>
      <c r="AC6" s="39"/>
      <c r="AD6" s="36"/>
      <c r="AE6" s="39"/>
      <c r="AF6" s="39"/>
      <c r="AG6" s="296"/>
      <c r="AH6" s="41"/>
      <c r="AI6" s="41"/>
    </row>
    <row r="7" spans="1:36" ht="14" x14ac:dyDescent="0.2">
      <c r="A7" s="44" t="s">
        <v>2049</v>
      </c>
      <c r="B7" s="31"/>
      <c r="C7" s="26"/>
      <c r="D7" s="26"/>
      <c r="E7" s="25"/>
      <c r="F7" s="25"/>
      <c r="G7" s="29"/>
      <c r="H7" s="25"/>
      <c r="I7" s="27"/>
      <c r="J7" s="25"/>
      <c r="K7" s="31"/>
      <c r="L7" s="31"/>
      <c r="M7" s="25"/>
      <c r="N7" s="473"/>
      <c r="O7" s="29"/>
      <c r="P7" s="31"/>
      <c r="Q7" s="31"/>
      <c r="R7" s="31"/>
      <c r="S7" s="31"/>
      <c r="T7" s="31"/>
      <c r="U7" s="31"/>
      <c r="V7" s="31"/>
      <c r="W7" s="31"/>
      <c r="X7" s="31"/>
      <c r="Y7" s="26"/>
      <c r="Z7" s="31"/>
      <c r="AA7" s="27"/>
      <c r="AB7" s="25"/>
      <c r="AC7" s="26"/>
      <c r="AD7" s="31"/>
      <c r="AE7" s="26"/>
      <c r="AF7" s="26"/>
      <c r="AG7" s="291"/>
      <c r="AH7" s="29"/>
      <c r="AI7" s="29"/>
    </row>
    <row r="8" spans="1:36" ht="16" thickBot="1" x14ac:dyDescent="0.25">
      <c r="A8" s="45"/>
      <c r="B8" s="45"/>
      <c r="C8" s="39"/>
      <c r="D8" s="39"/>
      <c r="E8" s="38"/>
      <c r="F8" s="38"/>
      <c r="G8" s="41"/>
      <c r="H8" s="38"/>
      <c r="I8" s="287"/>
      <c r="J8" s="5"/>
      <c r="K8" s="45"/>
      <c r="L8" s="45"/>
      <c r="M8" s="38"/>
      <c r="N8" s="475"/>
      <c r="O8" s="41"/>
      <c r="P8" s="45"/>
      <c r="Q8" s="45"/>
      <c r="R8" s="45"/>
      <c r="S8" s="45"/>
      <c r="T8" s="45"/>
      <c r="U8" s="45"/>
      <c r="V8" s="45"/>
      <c r="W8" s="45"/>
      <c r="X8" s="45"/>
      <c r="Y8" s="39"/>
      <c r="Z8" s="45"/>
      <c r="AA8" s="37"/>
      <c r="AB8" s="38"/>
      <c r="AC8" s="39"/>
      <c r="AD8" s="45"/>
      <c r="AE8" s="39"/>
      <c r="AF8" s="39"/>
      <c r="AG8" s="296"/>
      <c r="AH8" s="41"/>
      <c r="AI8" s="41"/>
    </row>
    <row r="9" spans="1:36" ht="46" thickBot="1" x14ac:dyDescent="0.25">
      <c r="A9" s="50" t="s">
        <v>5</v>
      </c>
      <c r="B9" s="50" t="s">
        <v>6</v>
      </c>
      <c r="C9" s="52" t="s">
        <v>7</v>
      </c>
      <c r="D9" s="52" t="s">
        <v>8</v>
      </c>
      <c r="E9" s="51" t="s">
        <v>9</v>
      </c>
      <c r="F9" s="51" t="s">
        <v>10</v>
      </c>
      <c r="G9" s="297" t="s">
        <v>1855</v>
      </c>
      <c r="H9" s="51" t="s">
        <v>12</v>
      </c>
      <c r="I9" s="53" t="s">
        <v>1856</v>
      </c>
      <c r="J9" s="51" t="s">
        <v>14</v>
      </c>
      <c r="K9" s="51" t="s">
        <v>15</v>
      </c>
      <c r="L9" s="51" t="s">
        <v>16</v>
      </c>
      <c r="M9" s="51" t="s">
        <v>17</v>
      </c>
      <c r="N9" s="476" t="s">
        <v>18</v>
      </c>
      <c r="O9" s="297" t="s">
        <v>19</v>
      </c>
      <c r="P9" s="51" t="s">
        <v>20</v>
      </c>
      <c r="Q9" s="51" t="s">
        <v>21</v>
      </c>
      <c r="R9" s="54" t="s">
        <v>1857</v>
      </c>
      <c r="S9" s="54" t="s">
        <v>24</v>
      </c>
      <c r="T9" s="54" t="s">
        <v>25</v>
      </c>
      <c r="U9" s="54" t="s">
        <v>26</v>
      </c>
      <c r="V9" s="54" t="s">
        <v>27</v>
      </c>
      <c r="W9" s="54" t="s">
        <v>1858</v>
      </c>
      <c r="X9" s="54" t="s">
        <v>29</v>
      </c>
      <c r="Y9" s="55" t="s">
        <v>30</v>
      </c>
      <c r="Z9" s="56" t="s">
        <v>31</v>
      </c>
      <c r="AA9" s="57" t="s">
        <v>32</v>
      </c>
      <c r="AB9" s="54" t="s">
        <v>1859</v>
      </c>
      <c r="AC9" s="55" t="s">
        <v>34</v>
      </c>
      <c r="AD9" s="56" t="s">
        <v>35</v>
      </c>
      <c r="AE9" s="55" t="s">
        <v>36</v>
      </c>
      <c r="AF9" s="55" t="s">
        <v>37</v>
      </c>
      <c r="AG9" s="298" t="s">
        <v>38</v>
      </c>
      <c r="AH9" s="297" t="s">
        <v>39</v>
      </c>
      <c r="AI9" s="59" t="s">
        <v>2048</v>
      </c>
    </row>
    <row r="10" spans="1:36" s="60" customFormat="1" ht="70" x14ac:dyDescent="0.2">
      <c r="A10" s="202">
        <v>1</v>
      </c>
      <c r="B10" s="60" t="s">
        <v>142</v>
      </c>
      <c r="C10" s="106">
        <v>4</v>
      </c>
      <c r="D10" s="106" t="s">
        <v>100</v>
      </c>
      <c r="E10" s="202"/>
      <c r="F10" s="202" t="s">
        <v>1860</v>
      </c>
      <c r="G10" s="202">
        <v>1400400927</v>
      </c>
      <c r="H10" s="202" t="s">
        <v>81</v>
      </c>
      <c r="I10" s="202">
        <v>2017</v>
      </c>
      <c r="J10" s="202" t="s">
        <v>1861</v>
      </c>
      <c r="K10" s="60" t="s">
        <v>144</v>
      </c>
      <c r="L10" s="60" t="s">
        <v>118</v>
      </c>
      <c r="M10" s="202" t="s">
        <v>1862</v>
      </c>
      <c r="N10" s="73" t="s">
        <v>1863</v>
      </c>
      <c r="O10" s="108">
        <v>49514</v>
      </c>
      <c r="P10" s="60" t="s">
        <v>146</v>
      </c>
      <c r="Q10" s="60" t="s">
        <v>87</v>
      </c>
      <c r="R10" s="60" t="s">
        <v>88</v>
      </c>
      <c r="T10" s="73" t="s">
        <v>148</v>
      </c>
      <c r="U10" s="60" t="s">
        <v>1864</v>
      </c>
      <c r="V10" s="60" t="s">
        <v>1865</v>
      </c>
      <c r="W10" s="60" t="s">
        <v>1866</v>
      </c>
      <c r="X10" s="202" t="s">
        <v>68</v>
      </c>
      <c r="Y10" s="106" t="s">
        <v>68</v>
      </c>
      <c r="Z10" s="60" t="s">
        <v>1867</v>
      </c>
      <c r="AA10" s="202">
        <v>40014</v>
      </c>
      <c r="AB10" s="202" t="s">
        <v>112</v>
      </c>
      <c r="AC10" s="106">
        <v>4</v>
      </c>
      <c r="AG10" s="300">
        <v>44735</v>
      </c>
      <c r="AH10" s="108">
        <v>11</v>
      </c>
      <c r="AI10" s="108"/>
    </row>
    <row r="11" spans="1:36" s="60" customFormat="1" ht="70" x14ac:dyDescent="0.2">
      <c r="A11" s="202">
        <v>2</v>
      </c>
      <c r="B11" s="60" t="s">
        <v>1868</v>
      </c>
      <c r="C11" s="106">
        <v>4</v>
      </c>
      <c r="D11" s="106" t="s">
        <v>100</v>
      </c>
      <c r="E11" s="202" t="s">
        <v>116</v>
      </c>
      <c r="F11" s="202" t="s">
        <v>1860</v>
      </c>
      <c r="G11" s="202">
        <v>1400400925</v>
      </c>
      <c r="H11" s="202" t="s">
        <v>81</v>
      </c>
      <c r="I11" s="202">
        <v>2016</v>
      </c>
      <c r="J11" s="202" t="s">
        <v>1861</v>
      </c>
      <c r="K11" s="60" t="s">
        <v>117</v>
      </c>
      <c r="L11" s="199" t="s">
        <v>118</v>
      </c>
      <c r="M11" s="202">
        <v>72501</v>
      </c>
      <c r="N11" s="73" t="s">
        <v>1869</v>
      </c>
      <c r="O11" s="202">
        <v>48188</v>
      </c>
      <c r="P11" s="60" t="s">
        <v>1870</v>
      </c>
      <c r="Q11" s="60" t="s">
        <v>196</v>
      </c>
      <c r="R11" s="60" t="s">
        <v>88</v>
      </c>
      <c r="T11" s="73" t="s">
        <v>1871</v>
      </c>
      <c r="U11" s="60" t="s">
        <v>1872</v>
      </c>
      <c r="V11" s="60" t="s">
        <v>1873</v>
      </c>
      <c r="W11" s="60" t="s">
        <v>1874</v>
      </c>
      <c r="X11" s="202" t="s">
        <v>68</v>
      </c>
      <c r="Y11" s="106" t="s">
        <v>68</v>
      </c>
      <c r="Z11" s="60" t="s">
        <v>126</v>
      </c>
      <c r="AA11" s="202">
        <v>40119</v>
      </c>
      <c r="AB11" s="202" t="s">
        <v>112</v>
      </c>
      <c r="AC11" s="106">
        <v>4</v>
      </c>
      <c r="AG11" s="301">
        <v>44735</v>
      </c>
      <c r="AH11" s="108">
        <v>10</v>
      </c>
      <c r="AI11" s="108"/>
    </row>
    <row r="12" spans="1:36" s="308" customFormat="1" ht="56" x14ac:dyDescent="0.2">
      <c r="A12" s="127">
        <v>3</v>
      </c>
      <c r="B12" s="112" t="s">
        <v>1875</v>
      </c>
      <c r="C12" s="125">
        <v>4</v>
      </c>
      <c r="D12" s="125" t="s">
        <v>100</v>
      </c>
      <c r="E12" s="302"/>
      <c r="F12" s="302" t="s">
        <v>1860</v>
      </c>
      <c r="G12" s="302">
        <v>1401200003</v>
      </c>
      <c r="H12" s="302" t="s">
        <v>81</v>
      </c>
      <c r="I12" s="302">
        <v>2022</v>
      </c>
      <c r="J12" s="302" t="s">
        <v>69</v>
      </c>
      <c r="K12" s="112" t="s">
        <v>1876</v>
      </c>
      <c r="L12" s="112" t="s">
        <v>313</v>
      </c>
      <c r="M12" s="303" t="s">
        <v>1877</v>
      </c>
      <c r="N12" s="304" t="s">
        <v>1878</v>
      </c>
      <c r="O12" s="302">
        <v>128069</v>
      </c>
      <c r="P12" s="112" t="s">
        <v>1879</v>
      </c>
      <c r="Q12" s="112" t="s">
        <v>196</v>
      </c>
      <c r="R12" s="112" t="s">
        <v>88</v>
      </c>
      <c r="S12" s="112" t="s">
        <v>1881</v>
      </c>
      <c r="T12" s="304" t="s">
        <v>1880</v>
      </c>
      <c r="U12" s="112" t="s">
        <v>1882</v>
      </c>
      <c r="V12" s="112" t="s">
        <v>1883</v>
      </c>
      <c r="W12" s="112" t="s">
        <v>1884</v>
      </c>
      <c r="X12" s="302" t="s">
        <v>68</v>
      </c>
      <c r="Y12" s="125" t="s">
        <v>68</v>
      </c>
      <c r="Z12" s="112" t="s">
        <v>1885</v>
      </c>
      <c r="AA12" s="302">
        <v>110038</v>
      </c>
      <c r="AB12" s="302" t="s">
        <v>96</v>
      </c>
      <c r="AC12" s="125">
        <v>4</v>
      </c>
      <c r="AD12" s="112"/>
      <c r="AE12" s="112"/>
      <c r="AF12" s="112"/>
      <c r="AG12" s="305">
        <v>44735</v>
      </c>
      <c r="AH12" s="127">
        <v>5</v>
      </c>
      <c r="AI12" s="306">
        <v>5</v>
      </c>
      <c r="AJ12" s="199"/>
    </row>
    <row r="13" spans="1:36" s="60" customFormat="1" ht="56" x14ac:dyDescent="0.2">
      <c r="A13" s="202">
        <v>4</v>
      </c>
      <c r="B13" s="60" t="s">
        <v>1886</v>
      </c>
      <c r="C13" s="106">
        <v>4</v>
      </c>
      <c r="D13" s="106" t="s">
        <v>100</v>
      </c>
      <c r="E13" s="202"/>
      <c r="F13" s="202" t="s">
        <v>1860</v>
      </c>
      <c r="G13" s="202">
        <v>1401800140</v>
      </c>
      <c r="H13" s="202" t="s">
        <v>81</v>
      </c>
      <c r="I13" s="202">
        <v>2017</v>
      </c>
      <c r="J13" s="202" t="s">
        <v>1861</v>
      </c>
      <c r="K13" s="60" t="s">
        <v>355</v>
      </c>
      <c r="L13" s="60" t="s">
        <v>356</v>
      </c>
      <c r="M13" s="202">
        <v>50401</v>
      </c>
      <c r="N13" s="73" t="s">
        <v>1887</v>
      </c>
      <c r="O13" s="202">
        <v>180705</v>
      </c>
      <c r="P13" s="60" t="s">
        <v>360</v>
      </c>
      <c r="Q13" s="60" t="s">
        <v>196</v>
      </c>
      <c r="R13" s="60" t="s">
        <v>88</v>
      </c>
      <c r="T13" s="309" t="s">
        <v>1888</v>
      </c>
      <c r="U13" s="60" t="s">
        <v>1889</v>
      </c>
      <c r="V13" s="60" t="s">
        <v>1890</v>
      </c>
      <c r="W13" s="60" t="s">
        <v>1891</v>
      </c>
      <c r="X13" s="202" t="s">
        <v>68</v>
      </c>
      <c r="Y13" s="106" t="s">
        <v>68</v>
      </c>
      <c r="Z13" s="60" t="s">
        <v>1892</v>
      </c>
      <c r="AA13" s="202">
        <v>160064</v>
      </c>
      <c r="AB13" s="202" t="s">
        <v>112</v>
      </c>
      <c r="AC13" s="106">
        <v>4</v>
      </c>
      <c r="AG13" s="301">
        <v>44735</v>
      </c>
      <c r="AH13" s="108">
        <v>6</v>
      </c>
      <c r="AI13" s="108"/>
    </row>
    <row r="14" spans="1:36" s="60" customFormat="1" ht="56" x14ac:dyDescent="0.2">
      <c r="A14" s="202">
        <v>5</v>
      </c>
      <c r="B14" s="60" t="s">
        <v>1893</v>
      </c>
      <c r="C14" s="106">
        <v>4</v>
      </c>
      <c r="D14" s="106" t="s">
        <v>100</v>
      </c>
      <c r="E14" s="202"/>
      <c r="F14" s="202" t="s">
        <v>1860</v>
      </c>
      <c r="G14" s="202">
        <v>1401700138</v>
      </c>
      <c r="H14" s="202" t="s">
        <v>81</v>
      </c>
      <c r="I14" s="202">
        <v>2018</v>
      </c>
      <c r="J14" s="202" t="s">
        <v>1861</v>
      </c>
      <c r="K14" s="60" t="s">
        <v>1894</v>
      </c>
      <c r="L14" s="60" t="s">
        <v>430</v>
      </c>
      <c r="M14" s="202">
        <v>47591</v>
      </c>
      <c r="N14" s="73" t="s">
        <v>1895</v>
      </c>
      <c r="O14" s="202">
        <v>179501</v>
      </c>
      <c r="P14" s="60" t="s">
        <v>434</v>
      </c>
      <c r="Q14" s="60" t="s">
        <v>419</v>
      </c>
      <c r="R14" s="60" t="s">
        <v>73</v>
      </c>
      <c r="T14" s="73" t="s">
        <v>1896</v>
      </c>
      <c r="U14" s="60" t="s">
        <v>1897</v>
      </c>
      <c r="V14" s="60" t="s">
        <v>1898</v>
      </c>
      <c r="W14" s="60" t="s">
        <v>1899</v>
      </c>
      <c r="X14" s="199" t="s">
        <v>1900</v>
      </c>
      <c r="Y14" s="106">
        <v>1</v>
      </c>
      <c r="Z14" s="60" t="s">
        <v>1901</v>
      </c>
      <c r="AA14" s="310">
        <v>150042</v>
      </c>
      <c r="AB14" s="311" t="s">
        <v>653</v>
      </c>
      <c r="AC14" s="312">
        <v>4</v>
      </c>
      <c r="AG14" s="301">
        <v>44735</v>
      </c>
      <c r="AH14" s="108">
        <v>19</v>
      </c>
      <c r="AI14" s="108"/>
    </row>
    <row r="15" spans="1:36" s="315" customFormat="1" ht="70" x14ac:dyDescent="0.2">
      <c r="A15" s="178">
        <v>6</v>
      </c>
      <c r="B15" s="189" t="s">
        <v>1583</v>
      </c>
      <c r="C15" s="191">
        <v>4</v>
      </c>
      <c r="D15" s="191" t="s">
        <v>100</v>
      </c>
      <c r="E15" s="190"/>
      <c r="F15" s="131" t="s">
        <v>1860</v>
      </c>
      <c r="G15" s="313">
        <v>1405100899</v>
      </c>
      <c r="H15" s="190" t="s">
        <v>81</v>
      </c>
      <c r="I15" s="190" t="s">
        <v>143</v>
      </c>
      <c r="J15" s="202" t="s">
        <v>1861</v>
      </c>
      <c r="K15" s="189" t="s">
        <v>1585</v>
      </c>
      <c r="L15" s="189" t="s">
        <v>1554</v>
      </c>
      <c r="M15" s="190" t="s">
        <v>1586</v>
      </c>
      <c r="N15" s="151" t="s">
        <v>1902</v>
      </c>
      <c r="O15" s="178">
        <v>519580</v>
      </c>
      <c r="P15" s="189" t="s">
        <v>1589</v>
      </c>
      <c r="Q15" s="188" t="s">
        <v>87</v>
      </c>
      <c r="R15" s="189" t="s">
        <v>88</v>
      </c>
      <c r="S15" s="189" t="s">
        <v>1903</v>
      </c>
      <c r="T15" s="98" t="s">
        <v>1904</v>
      </c>
      <c r="U15" s="188" t="s">
        <v>1905</v>
      </c>
      <c r="V15" s="189" t="s">
        <v>1906</v>
      </c>
      <c r="W15" s="189" t="s">
        <v>1907</v>
      </c>
      <c r="X15" s="190" t="s">
        <v>68</v>
      </c>
      <c r="Y15" s="191" t="s">
        <v>68</v>
      </c>
      <c r="Z15" s="189" t="s">
        <v>1908</v>
      </c>
      <c r="AA15" s="190" t="s">
        <v>1596</v>
      </c>
      <c r="AB15" s="190" t="s">
        <v>78</v>
      </c>
      <c r="AC15" s="191">
        <v>4</v>
      </c>
      <c r="AD15" s="189"/>
      <c r="AE15" s="191"/>
      <c r="AF15" s="191"/>
      <c r="AG15" s="301">
        <v>44735</v>
      </c>
      <c r="AH15" s="192">
        <v>8</v>
      </c>
      <c r="AI15" s="192"/>
      <c r="AJ15" s="314"/>
    </row>
    <row r="16" spans="1:36" s="60" customFormat="1" ht="70" x14ac:dyDescent="0.2">
      <c r="A16" s="316">
        <v>7</v>
      </c>
      <c r="B16" s="317" t="s">
        <v>1909</v>
      </c>
      <c r="C16" s="318">
        <v>4</v>
      </c>
      <c r="D16" s="318" t="s">
        <v>100</v>
      </c>
      <c r="E16" s="319" t="s">
        <v>116</v>
      </c>
      <c r="F16" s="171" t="s">
        <v>1860</v>
      </c>
      <c r="G16" s="320">
        <v>1402000143</v>
      </c>
      <c r="H16" s="319" t="s">
        <v>81</v>
      </c>
      <c r="I16" s="319" t="s">
        <v>1910</v>
      </c>
      <c r="J16" s="319" t="s">
        <v>1861</v>
      </c>
      <c r="K16" s="321" t="s">
        <v>556</v>
      </c>
      <c r="L16" s="321" t="s">
        <v>492</v>
      </c>
      <c r="M16" s="319" t="s">
        <v>1911</v>
      </c>
      <c r="N16" s="151" t="s">
        <v>1912</v>
      </c>
      <c r="O16" s="316">
        <v>208064</v>
      </c>
      <c r="P16" s="321" t="s">
        <v>560</v>
      </c>
      <c r="Q16" s="323" t="s">
        <v>165</v>
      </c>
      <c r="R16" s="321" t="s">
        <v>88</v>
      </c>
      <c r="S16" s="321" t="s">
        <v>1914</v>
      </c>
      <c r="T16" s="322" t="s">
        <v>1913</v>
      </c>
      <c r="U16" s="321" t="s">
        <v>1915</v>
      </c>
      <c r="V16" s="321" t="s">
        <v>1916</v>
      </c>
      <c r="W16" s="321" t="s">
        <v>1917</v>
      </c>
      <c r="X16" s="171" t="s">
        <v>68</v>
      </c>
      <c r="Y16" s="106" t="s">
        <v>68</v>
      </c>
      <c r="Z16" s="321" t="s">
        <v>1918</v>
      </c>
      <c r="AA16" s="319" t="s">
        <v>567</v>
      </c>
      <c r="AB16" s="319" t="s">
        <v>112</v>
      </c>
      <c r="AC16" s="318">
        <v>4</v>
      </c>
      <c r="AD16" s="321"/>
      <c r="AE16" s="318"/>
      <c r="AF16" s="321"/>
      <c r="AG16" s="301">
        <v>44735</v>
      </c>
      <c r="AH16" s="325">
        <v>8</v>
      </c>
      <c r="AI16" s="325"/>
      <c r="AJ16" s="289"/>
    </row>
    <row r="17" spans="1:36" s="308" customFormat="1" ht="56" x14ac:dyDescent="0.2">
      <c r="A17" s="202">
        <v>8</v>
      </c>
      <c r="B17" s="199" t="s">
        <v>1919</v>
      </c>
      <c r="C17" s="106">
        <v>4</v>
      </c>
      <c r="D17" s="106" t="s">
        <v>100</v>
      </c>
      <c r="E17" s="202" t="s">
        <v>290</v>
      </c>
      <c r="F17" s="202" t="s">
        <v>1860</v>
      </c>
      <c r="G17" s="202">
        <v>1402800916</v>
      </c>
      <c r="H17" s="202" t="s">
        <v>81</v>
      </c>
      <c r="I17" s="202">
        <v>2020</v>
      </c>
      <c r="J17" s="202" t="s">
        <v>69</v>
      </c>
      <c r="K17" s="199" t="s">
        <v>1920</v>
      </c>
      <c r="L17" s="199" t="s">
        <v>703</v>
      </c>
      <c r="M17" s="202">
        <v>63901</v>
      </c>
      <c r="N17" s="186" t="s">
        <v>1921</v>
      </c>
      <c r="O17" s="202">
        <v>40002</v>
      </c>
      <c r="P17" s="199" t="s">
        <v>1922</v>
      </c>
      <c r="Q17" s="199" t="s">
        <v>419</v>
      </c>
      <c r="R17" s="199" t="s">
        <v>88</v>
      </c>
      <c r="S17" s="199" t="s">
        <v>1923</v>
      </c>
      <c r="T17" s="186" t="s">
        <v>1924</v>
      </c>
      <c r="U17" s="199" t="s">
        <v>1925</v>
      </c>
      <c r="V17" s="199" t="s">
        <v>1926</v>
      </c>
      <c r="W17" s="199" t="s">
        <v>1927</v>
      </c>
      <c r="X17" s="202" t="s">
        <v>68</v>
      </c>
      <c r="Y17" s="106" t="s">
        <v>68</v>
      </c>
      <c r="Z17" s="199" t="s">
        <v>1928</v>
      </c>
      <c r="AA17" s="202">
        <v>260119</v>
      </c>
      <c r="AB17" s="202" t="s">
        <v>112</v>
      </c>
      <c r="AC17" s="106">
        <v>4</v>
      </c>
      <c r="AD17" s="199"/>
      <c r="AE17" s="199"/>
      <c r="AF17" s="199"/>
      <c r="AG17" s="300">
        <v>44735</v>
      </c>
      <c r="AH17" s="108">
        <v>6</v>
      </c>
      <c r="AI17" s="108"/>
      <c r="AJ17" s="199"/>
    </row>
    <row r="18" spans="1:36" s="60" customFormat="1" ht="70" x14ac:dyDescent="0.2">
      <c r="A18" s="202">
        <v>9</v>
      </c>
      <c r="B18" s="60" t="s">
        <v>1929</v>
      </c>
      <c r="C18" s="106">
        <v>4</v>
      </c>
      <c r="D18" s="106" t="s">
        <v>100</v>
      </c>
      <c r="E18" s="202"/>
      <c r="F18" s="202" t="s">
        <v>1860</v>
      </c>
      <c r="G18" s="202">
        <v>1402700210</v>
      </c>
      <c r="H18" s="202" t="s">
        <v>1930</v>
      </c>
      <c r="I18" s="202">
        <v>2015</v>
      </c>
      <c r="J18" s="202" t="s">
        <v>1861</v>
      </c>
      <c r="K18" s="60" t="s">
        <v>1931</v>
      </c>
      <c r="L18" s="60" t="s">
        <v>733</v>
      </c>
      <c r="M18" s="202">
        <v>38834</v>
      </c>
      <c r="N18" s="73" t="s">
        <v>1932</v>
      </c>
      <c r="O18" s="108">
        <v>279509</v>
      </c>
      <c r="P18" s="60" t="s">
        <v>1933</v>
      </c>
      <c r="Q18" s="60" t="s">
        <v>196</v>
      </c>
      <c r="R18" s="60" t="s">
        <v>88</v>
      </c>
      <c r="T18" s="309" t="s">
        <v>1934</v>
      </c>
      <c r="U18" s="60" t="s">
        <v>1935</v>
      </c>
      <c r="V18" s="60" t="s">
        <v>1936</v>
      </c>
      <c r="W18" s="60" t="s">
        <v>1937</v>
      </c>
      <c r="X18" s="202" t="s">
        <v>68</v>
      </c>
      <c r="Y18" s="106" t="s">
        <v>68</v>
      </c>
      <c r="Z18" s="60" t="s">
        <v>1938</v>
      </c>
      <c r="AA18" s="202">
        <v>250009</v>
      </c>
      <c r="AB18" s="202" t="s">
        <v>96</v>
      </c>
      <c r="AC18" s="106">
        <v>4</v>
      </c>
      <c r="AG18" s="300">
        <v>44735</v>
      </c>
      <c r="AH18" s="108">
        <v>6</v>
      </c>
      <c r="AI18" s="108"/>
    </row>
    <row r="19" spans="1:36" s="199" customFormat="1" ht="56" x14ac:dyDescent="0.2">
      <c r="A19" s="202">
        <v>10</v>
      </c>
      <c r="B19" s="60" t="s">
        <v>1939</v>
      </c>
      <c r="C19" s="106">
        <v>4</v>
      </c>
      <c r="D19" s="106" t="s">
        <v>100</v>
      </c>
      <c r="E19" s="202"/>
      <c r="F19" s="202" t="s">
        <v>1860</v>
      </c>
      <c r="G19" s="202">
        <v>1402700211</v>
      </c>
      <c r="H19" s="202" t="s">
        <v>81</v>
      </c>
      <c r="I19" s="202">
        <v>2016</v>
      </c>
      <c r="J19" s="202" t="s">
        <v>1861</v>
      </c>
      <c r="K19" s="60" t="s">
        <v>1940</v>
      </c>
      <c r="L19" s="60" t="s">
        <v>733</v>
      </c>
      <c r="M19" s="202">
        <v>39701</v>
      </c>
      <c r="N19" s="73" t="s">
        <v>1941</v>
      </c>
      <c r="O19" s="108">
        <v>470382</v>
      </c>
      <c r="P19" s="60" t="s">
        <v>1942</v>
      </c>
      <c r="Q19" s="60" t="s">
        <v>196</v>
      </c>
      <c r="R19" s="60" t="s">
        <v>88</v>
      </c>
      <c r="S19" s="60"/>
      <c r="T19" s="309" t="s">
        <v>1943</v>
      </c>
      <c r="U19" s="60" t="s">
        <v>1944</v>
      </c>
      <c r="V19" s="60" t="s">
        <v>1945</v>
      </c>
      <c r="W19" s="60" t="s">
        <v>1946</v>
      </c>
      <c r="X19" s="202" t="s">
        <v>68</v>
      </c>
      <c r="Y19" s="106" t="s">
        <v>68</v>
      </c>
      <c r="Z19" s="60" t="s">
        <v>1947</v>
      </c>
      <c r="AA19" s="202">
        <v>250100</v>
      </c>
      <c r="AB19" s="202" t="s">
        <v>96</v>
      </c>
      <c r="AC19" s="106">
        <v>4</v>
      </c>
      <c r="AD19" s="60"/>
      <c r="AE19" s="60"/>
      <c r="AF19" s="60"/>
      <c r="AG19" s="300">
        <v>44735</v>
      </c>
      <c r="AH19" s="108">
        <v>6</v>
      </c>
      <c r="AI19" s="108"/>
      <c r="AJ19" s="60"/>
    </row>
    <row r="20" spans="1:36" s="308" customFormat="1" ht="70" x14ac:dyDescent="0.2">
      <c r="A20" s="202">
        <v>11</v>
      </c>
      <c r="B20" s="199" t="s">
        <v>1948</v>
      </c>
      <c r="C20" s="106">
        <v>4</v>
      </c>
      <c r="D20" s="106" t="s">
        <v>100</v>
      </c>
      <c r="E20" s="202"/>
      <c r="F20" s="202" t="s">
        <v>1860</v>
      </c>
      <c r="G20" s="202">
        <v>1404200003</v>
      </c>
      <c r="H20" s="202" t="s">
        <v>81</v>
      </c>
      <c r="I20" s="202">
        <v>2020</v>
      </c>
      <c r="J20" s="202" t="s">
        <v>69</v>
      </c>
      <c r="K20" s="199" t="s">
        <v>860</v>
      </c>
      <c r="L20" s="199" t="s">
        <v>733</v>
      </c>
      <c r="M20" s="202">
        <v>38655</v>
      </c>
      <c r="N20" s="186" t="s">
        <v>1949</v>
      </c>
      <c r="O20" s="202">
        <v>470382</v>
      </c>
      <c r="P20" s="199" t="s">
        <v>1942</v>
      </c>
      <c r="Q20" s="199" t="s">
        <v>196</v>
      </c>
      <c r="R20" s="199" t="s">
        <v>88</v>
      </c>
      <c r="S20" s="199"/>
      <c r="T20" s="186" t="s">
        <v>1950</v>
      </c>
      <c r="U20" s="199" t="s">
        <v>1951</v>
      </c>
      <c r="V20" s="199" t="s">
        <v>1952</v>
      </c>
      <c r="W20" s="199" t="s">
        <v>1953</v>
      </c>
      <c r="X20" s="202" t="s">
        <v>68</v>
      </c>
      <c r="Y20" s="106" t="s">
        <v>68</v>
      </c>
      <c r="Z20" s="199" t="s">
        <v>1954</v>
      </c>
      <c r="AA20" s="202">
        <v>250034</v>
      </c>
      <c r="AB20" s="202" t="s">
        <v>96</v>
      </c>
      <c r="AC20" s="106">
        <v>4</v>
      </c>
      <c r="AD20" s="199"/>
      <c r="AE20" s="199"/>
      <c r="AF20" s="199"/>
      <c r="AG20" s="300">
        <v>44735</v>
      </c>
      <c r="AH20" s="108">
        <v>12</v>
      </c>
      <c r="AI20" s="108"/>
      <c r="AJ20" s="199"/>
    </row>
    <row r="21" spans="1:36" s="199" customFormat="1" ht="56" x14ac:dyDescent="0.2">
      <c r="A21" s="202">
        <v>12</v>
      </c>
      <c r="B21" s="60" t="s">
        <v>1955</v>
      </c>
      <c r="C21" s="106">
        <v>4</v>
      </c>
      <c r="D21" s="106" t="s">
        <v>100</v>
      </c>
      <c r="E21" s="202" t="s">
        <v>116</v>
      </c>
      <c r="F21" s="202" t="s">
        <v>1860</v>
      </c>
      <c r="G21" s="202">
        <v>1402700213</v>
      </c>
      <c r="H21" s="202" t="s">
        <v>81</v>
      </c>
      <c r="I21" s="202">
        <v>2020</v>
      </c>
      <c r="J21" s="202" t="s">
        <v>69</v>
      </c>
      <c r="K21" s="60" t="s">
        <v>763</v>
      </c>
      <c r="L21" s="60" t="s">
        <v>733</v>
      </c>
      <c r="M21" s="202">
        <v>38801</v>
      </c>
      <c r="N21" s="73" t="s">
        <v>1956</v>
      </c>
      <c r="O21" s="202">
        <v>277005</v>
      </c>
      <c r="P21" s="60" t="s">
        <v>767</v>
      </c>
      <c r="Q21" s="60" t="s">
        <v>196</v>
      </c>
      <c r="R21" s="60" t="s">
        <v>88</v>
      </c>
      <c r="S21" s="60"/>
      <c r="T21" s="73" t="s">
        <v>1957</v>
      </c>
      <c r="U21" s="60" t="s">
        <v>1958</v>
      </c>
      <c r="V21" s="60" t="s">
        <v>1959</v>
      </c>
      <c r="W21" s="60" t="s">
        <v>1960</v>
      </c>
      <c r="X21" s="202" t="s">
        <v>68</v>
      </c>
      <c r="Y21" s="106" t="s">
        <v>68</v>
      </c>
      <c r="Z21" s="60" t="s">
        <v>1961</v>
      </c>
      <c r="AA21" s="202">
        <v>250004</v>
      </c>
      <c r="AB21" s="202" t="s">
        <v>112</v>
      </c>
      <c r="AC21" s="106">
        <v>4</v>
      </c>
      <c r="AD21" s="60"/>
      <c r="AE21" s="60"/>
      <c r="AF21" s="60"/>
      <c r="AG21" s="300">
        <v>44735</v>
      </c>
      <c r="AH21" s="108">
        <v>12</v>
      </c>
      <c r="AI21" s="108"/>
      <c r="AJ21" s="60"/>
    </row>
    <row r="22" spans="1:36" s="199" customFormat="1" ht="98" x14ac:dyDescent="0.2">
      <c r="A22" s="202">
        <v>13</v>
      </c>
      <c r="B22" s="199" t="s">
        <v>1962</v>
      </c>
      <c r="C22" s="106">
        <v>4</v>
      </c>
      <c r="D22" s="106" t="s">
        <v>100</v>
      </c>
      <c r="E22" s="202"/>
      <c r="F22" s="202" t="s">
        <v>1860</v>
      </c>
      <c r="G22" s="202">
        <v>1403221225</v>
      </c>
      <c r="H22" s="202" t="s">
        <v>81</v>
      </c>
      <c r="I22" s="202">
        <v>1962</v>
      </c>
      <c r="J22" s="202" t="s">
        <v>1861</v>
      </c>
      <c r="K22" s="199" t="s">
        <v>1963</v>
      </c>
      <c r="L22" s="199" t="s">
        <v>945</v>
      </c>
      <c r="M22" s="202">
        <v>3756</v>
      </c>
      <c r="N22" s="186" t="s">
        <v>1964</v>
      </c>
      <c r="O22" s="108">
        <v>328001</v>
      </c>
      <c r="P22" s="199" t="s">
        <v>1965</v>
      </c>
      <c r="Q22" s="199" t="s">
        <v>196</v>
      </c>
      <c r="R22" s="199" t="s">
        <v>88</v>
      </c>
      <c r="T22" s="326" t="s">
        <v>1966</v>
      </c>
      <c r="U22" s="199" t="s">
        <v>1967</v>
      </c>
      <c r="V22" s="199" t="s">
        <v>1968</v>
      </c>
      <c r="W22" s="199" t="s">
        <v>1969</v>
      </c>
      <c r="X22" s="202" t="s">
        <v>68</v>
      </c>
      <c r="Y22" s="106" t="s">
        <v>68</v>
      </c>
      <c r="Z22" s="199" t="s">
        <v>1970</v>
      </c>
      <c r="AA22" s="202">
        <v>300003</v>
      </c>
      <c r="AB22" s="202" t="s">
        <v>1971</v>
      </c>
      <c r="AC22" s="106">
        <v>4</v>
      </c>
      <c r="AG22" s="300">
        <v>44735</v>
      </c>
      <c r="AH22" s="108">
        <v>22</v>
      </c>
      <c r="AI22" s="108"/>
    </row>
    <row r="23" spans="1:36" s="60" customFormat="1" ht="70" x14ac:dyDescent="0.2">
      <c r="A23" s="202">
        <v>14</v>
      </c>
      <c r="B23" s="60" t="s">
        <v>1972</v>
      </c>
      <c r="C23" s="106">
        <v>10</v>
      </c>
      <c r="D23" s="106" t="s">
        <v>100</v>
      </c>
      <c r="E23" s="202"/>
      <c r="F23" s="202" t="s">
        <v>1860</v>
      </c>
      <c r="G23" s="202">
        <v>1403511253</v>
      </c>
      <c r="H23" s="202" t="s">
        <v>81</v>
      </c>
      <c r="I23" s="202">
        <v>1954</v>
      </c>
      <c r="J23" s="202" t="s">
        <v>1861</v>
      </c>
      <c r="K23" s="60" t="s">
        <v>1973</v>
      </c>
      <c r="L23" s="60" t="s">
        <v>1025</v>
      </c>
      <c r="M23" s="202">
        <v>13326</v>
      </c>
      <c r="N23" s="73" t="s">
        <v>1974</v>
      </c>
      <c r="O23" s="108">
        <v>358049</v>
      </c>
      <c r="P23" s="60" t="s">
        <v>1975</v>
      </c>
      <c r="Q23" s="60" t="s">
        <v>196</v>
      </c>
      <c r="R23" s="60" t="s">
        <v>88</v>
      </c>
      <c r="T23" s="309" t="s">
        <v>1976</v>
      </c>
      <c r="U23" s="60" t="s">
        <v>1977</v>
      </c>
      <c r="V23" s="60" t="s">
        <v>1978</v>
      </c>
      <c r="W23" s="60" t="s">
        <v>1979</v>
      </c>
      <c r="X23" s="202" t="s">
        <v>68</v>
      </c>
      <c r="Y23" s="106" t="s">
        <v>68</v>
      </c>
      <c r="Z23" s="60" t="s">
        <v>1980</v>
      </c>
      <c r="AA23" s="202">
        <v>330136</v>
      </c>
      <c r="AB23" s="202" t="s">
        <v>112</v>
      </c>
      <c r="AC23" s="106">
        <v>10</v>
      </c>
      <c r="AG23" s="300">
        <v>44735</v>
      </c>
      <c r="AH23" s="108">
        <v>11</v>
      </c>
      <c r="AI23" s="108"/>
    </row>
    <row r="24" spans="1:36" s="60" customFormat="1" ht="70" x14ac:dyDescent="0.2">
      <c r="A24" s="202">
        <v>15</v>
      </c>
      <c r="B24" s="60" t="s">
        <v>1981</v>
      </c>
      <c r="C24" s="106">
        <v>4</v>
      </c>
      <c r="D24" s="106" t="s">
        <v>100</v>
      </c>
      <c r="E24" s="202"/>
      <c r="F24" s="202" t="s">
        <v>1860</v>
      </c>
      <c r="G24" s="202">
        <v>1403600327</v>
      </c>
      <c r="H24" s="202" t="s">
        <v>81</v>
      </c>
      <c r="I24" s="202">
        <v>2017</v>
      </c>
      <c r="J24" s="202" t="s">
        <v>1861</v>
      </c>
      <c r="K24" s="60" t="s">
        <v>846</v>
      </c>
      <c r="L24" s="60" t="s">
        <v>778</v>
      </c>
      <c r="M24" s="202">
        <v>28358</v>
      </c>
      <c r="N24" s="73" t="s">
        <v>1982</v>
      </c>
      <c r="O24" s="202">
        <v>369565</v>
      </c>
      <c r="P24" s="60" t="s">
        <v>820</v>
      </c>
      <c r="Q24" s="60" t="s">
        <v>419</v>
      </c>
      <c r="R24" s="60" t="s">
        <v>88</v>
      </c>
      <c r="S24" s="199" t="s">
        <v>1984</v>
      </c>
      <c r="T24" s="73" t="s">
        <v>1983</v>
      </c>
      <c r="U24" s="60" t="s">
        <v>1985</v>
      </c>
      <c r="V24" s="60" t="s">
        <v>1986</v>
      </c>
      <c r="W24" s="60" t="s">
        <v>1987</v>
      </c>
      <c r="X24" s="202" t="s">
        <v>68</v>
      </c>
      <c r="Y24" s="106" t="s">
        <v>68</v>
      </c>
      <c r="Z24" s="60" t="s">
        <v>1988</v>
      </c>
      <c r="AA24" s="202">
        <v>340050</v>
      </c>
      <c r="AB24" s="202" t="s">
        <v>112</v>
      </c>
      <c r="AC24" s="106">
        <v>4</v>
      </c>
      <c r="AG24" s="300">
        <v>44735</v>
      </c>
      <c r="AH24" s="108">
        <v>13</v>
      </c>
      <c r="AI24" s="108"/>
    </row>
    <row r="25" spans="1:36" s="60" customFormat="1" ht="70" x14ac:dyDescent="0.2">
      <c r="A25" s="202">
        <v>16</v>
      </c>
      <c r="B25" s="60" t="s">
        <v>1097</v>
      </c>
      <c r="C25" s="106">
        <v>4</v>
      </c>
      <c r="D25" s="106" t="s">
        <v>100</v>
      </c>
      <c r="E25" s="202"/>
      <c r="F25" s="202" t="s">
        <v>1860</v>
      </c>
      <c r="G25" s="202">
        <v>1403800543</v>
      </c>
      <c r="H25" s="202" t="s">
        <v>81</v>
      </c>
      <c r="I25" s="202">
        <v>2018</v>
      </c>
      <c r="J25" s="202" t="s">
        <v>1861</v>
      </c>
      <c r="K25" s="60" t="s">
        <v>1099</v>
      </c>
      <c r="L25" s="60" t="s">
        <v>1070</v>
      </c>
      <c r="M25" s="202">
        <v>43920</v>
      </c>
      <c r="N25" s="73" t="s">
        <v>1989</v>
      </c>
      <c r="O25" s="108">
        <v>389625</v>
      </c>
      <c r="P25" s="60" t="s">
        <v>1103</v>
      </c>
      <c r="Q25" s="60" t="s">
        <v>87</v>
      </c>
      <c r="R25" s="60" t="s">
        <v>88</v>
      </c>
      <c r="S25" s="199" t="s">
        <v>1991</v>
      </c>
      <c r="T25" s="73" t="s">
        <v>1990</v>
      </c>
      <c r="U25" s="60" t="s">
        <v>1992</v>
      </c>
      <c r="V25" s="60" t="s">
        <v>1993</v>
      </c>
      <c r="W25" s="60" t="s">
        <v>1994</v>
      </c>
      <c r="X25" s="202" t="s">
        <v>68</v>
      </c>
      <c r="Y25" s="106" t="s">
        <v>68</v>
      </c>
      <c r="Z25" s="137" t="s">
        <v>1109</v>
      </c>
      <c r="AA25" s="66" t="s">
        <v>1110</v>
      </c>
      <c r="AB25" s="66" t="s">
        <v>62</v>
      </c>
      <c r="AC25" s="148">
        <v>4</v>
      </c>
      <c r="AG25" s="300">
        <v>44735</v>
      </c>
      <c r="AH25" s="108">
        <v>5</v>
      </c>
      <c r="AI25" s="108"/>
    </row>
    <row r="26" spans="1:36" s="60" customFormat="1" ht="56" x14ac:dyDescent="0.2">
      <c r="A26" s="328">
        <v>17</v>
      </c>
      <c r="B26" s="308" t="s">
        <v>1082</v>
      </c>
      <c r="C26" s="329">
        <v>4</v>
      </c>
      <c r="D26" s="329" t="s">
        <v>100</v>
      </c>
      <c r="E26" s="328"/>
      <c r="F26" s="328" t="s">
        <v>1860</v>
      </c>
      <c r="G26" s="328">
        <v>1403800539</v>
      </c>
      <c r="H26" s="328" t="s">
        <v>81</v>
      </c>
      <c r="I26" s="328">
        <v>2016</v>
      </c>
      <c r="J26" s="328" t="s">
        <v>1861</v>
      </c>
      <c r="K26" s="308" t="s">
        <v>1084</v>
      </c>
      <c r="L26" s="308" t="s">
        <v>1070</v>
      </c>
      <c r="M26" s="328">
        <v>45601</v>
      </c>
      <c r="N26" s="73" t="s">
        <v>1995</v>
      </c>
      <c r="O26" s="328">
        <v>38961</v>
      </c>
      <c r="P26" s="308" t="s">
        <v>1088</v>
      </c>
      <c r="Q26" s="308" t="s">
        <v>87</v>
      </c>
      <c r="R26" s="308" t="s">
        <v>88</v>
      </c>
      <c r="S26" s="308"/>
      <c r="T26" s="309" t="s">
        <v>1996</v>
      </c>
      <c r="U26" s="308" t="s">
        <v>1997</v>
      </c>
      <c r="V26" s="308" t="s">
        <v>1998</v>
      </c>
      <c r="W26" s="308" t="s">
        <v>1999</v>
      </c>
      <c r="X26" s="202" t="s">
        <v>68</v>
      </c>
      <c r="Y26" s="106" t="s">
        <v>68</v>
      </c>
      <c r="Z26" s="137" t="s">
        <v>1094</v>
      </c>
      <c r="AA26" s="66" t="s">
        <v>1095</v>
      </c>
      <c r="AB26" s="66" t="s">
        <v>96</v>
      </c>
      <c r="AC26" s="148">
        <v>4</v>
      </c>
      <c r="AD26" s="308"/>
      <c r="AE26" s="308"/>
      <c r="AF26" s="308"/>
      <c r="AG26" s="301">
        <v>44735</v>
      </c>
      <c r="AH26" s="330">
        <v>7</v>
      </c>
      <c r="AI26" s="330"/>
      <c r="AJ26" s="308"/>
    </row>
    <row r="27" spans="1:36" s="60" customFormat="1" ht="42" x14ac:dyDescent="0.2">
      <c r="A27" s="306">
        <v>18</v>
      </c>
      <c r="B27" s="303" t="s">
        <v>2000</v>
      </c>
      <c r="C27" s="331">
        <v>4</v>
      </c>
      <c r="D27" s="331" t="s">
        <v>100</v>
      </c>
      <c r="E27" s="306"/>
      <c r="F27" s="306" t="s">
        <v>1860</v>
      </c>
      <c r="G27" s="306">
        <v>1403900001</v>
      </c>
      <c r="H27" s="306" t="s">
        <v>81</v>
      </c>
      <c r="I27" s="306">
        <v>2021</v>
      </c>
      <c r="J27" s="306" t="s">
        <v>69</v>
      </c>
      <c r="K27" s="303" t="s">
        <v>2001</v>
      </c>
      <c r="L27" s="303" t="s">
        <v>1163</v>
      </c>
      <c r="M27" s="306">
        <v>74074</v>
      </c>
      <c r="N27" s="332" t="s">
        <v>2002</v>
      </c>
      <c r="O27" s="306">
        <v>398059</v>
      </c>
      <c r="P27" s="303" t="s">
        <v>1185</v>
      </c>
      <c r="Q27" s="303" t="s">
        <v>419</v>
      </c>
      <c r="R27" s="303" t="s">
        <v>88</v>
      </c>
      <c r="S27" s="303" t="s">
        <v>2004</v>
      </c>
      <c r="T27" s="332" t="s">
        <v>2003</v>
      </c>
      <c r="U27" s="303" t="s">
        <v>2005</v>
      </c>
      <c r="V27" s="303" t="s">
        <v>2006</v>
      </c>
      <c r="W27" s="303" t="s">
        <v>2007</v>
      </c>
      <c r="X27" s="302" t="s">
        <v>68</v>
      </c>
      <c r="Y27" s="125" t="s">
        <v>68</v>
      </c>
      <c r="Z27" s="303" t="s">
        <v>2008</v>
      </c>
      <c r="AA27" s="306">
        <v>370049</v>
      </c>
      <c r="AB27" s="306" t="s">
        <v>112</v>
      </c>
      <c r="AC27" s="331">
        <v>4</v>
      </c>
      <c r="AD27" s="303"/>
      <c r="AE27" s="303"/>
      <c r="AF27" s="303"/>
      <c r="AG27" s="333">
        <v>44735</v>
      </c>
      <c r="AH27" s="334">
        <v>5</v>
      </c>
      <c r="AI27" s="334">
        <v>5</v>
      </c>
      <c r="AJ27" s="308"/>
    </row>
    <row r="28" spans="1:36" s="60" customFormat="1" ht="70" x14ac:dyDescent="0.2">
      <c r="A28" s="328">
        <v>19</v>
      </c>
      <c r="B28" s="308" t="s">
        <v>1221</v>
      </c>
      <c r="C28" s="329">
        <v>4</v>
      </c>
      <c r="D28" s="329" t="s">
        <v>100</v>
      </c>
      <c r="E28" s="328"/>
      <c r="F28" s="328" t="s">
        <v>1860</v>
      </c>
      <c r="G28" s="328">
        <v>1403900355</v>
      </c>
      <c r="H28" s="328" t="s">
        <v>81</v>
      </c>
      <c r="I28" s="328">
        <v>2020</v>
      </c>
      <c r="J28" s="328" t="s">
        <v>1861</v>
      </c>
      <c r="K28" s="308" t="s">
        <v>2009</v>
      </c>
      <c r="L28" s="308" t="s">
        <v>1163</v>
      </c>
      <c r="M28" s="202">
        <v>74465</v>
      </c>
      <c r="N28" s="73" t="s">
        <v>2010</v>
      </c>
      <c r="O28" s="330">
        <v>399557</v>
      </c>
      <c r="P28" s="308" t="s">
        <v>2011</v>
      </c>
      <c r="Q28" s="308" t="s">
        <v>165</v>
      </c>
      <c r="R28" s="308" t="s">
        <v>88</v>
      </c>
      <c r="S28" s="308" t="s">
        <v>2013</v>
      </c>
      <c r="T28" s="73" t="s">
        <v>2012</v>
      </c>
      <c r="U28" s="308" t="s">
        <v>2014</v>
      </c>
      <c r="V28" s="308" t="s">
        <v>2015</v>
      </c>
      <c r="W28" s="308" t="s">
        <v>2016</v>
      </c>
      <c r="X28" s="202" t="s">
        <v>68</v>
      </c>
      <c r="Y28" s="106" t="s">
        <v>68</v>
      </c>
      <c r="Z28" s="308" t="s">
        <v>2017</v>
      </c>
      <c r="AA28" s="328">
        <v>370089</v>
      </c>
      <c r="AB28" s="328" t="s">
        <v>78</v>
      </c>
      <c r="AC28" s="329">
        <v>4</v>
      </c>
      <c r="AD28" s="324" t="s">
        <v>2018</v>
      </c>
      <c r="AE28" s="106">
        <v>4</v>
      </c>
      <c r="AF28" s="308" t="s">
        <v>2019</v>
      </c>
      <c r="AG28" s="301">
        <v>44735</v>
      </c>
      <c r="AH28" s="330">
        <v>7</v>
      </c>
      <c r="AI28" s="330"/>
      <c r="AJ28" s="308"/>
    </row>
    <row r="29" spans="1:36" ht="84" x14ac:dyDescent="0.2">
      <c r="A29" s="202">
        <v>20</v>
      </c>
      <c r="B29" s="335" t="s">
        <v>1388</v>
      </c>
      <c r="C29" s="336">
        <v>4</v>
      </c>
      <c r="D29" s="337" t="s">
        <v>100</v>
      </c>
      <c r="E29" s="338"/>
      <c r="F29" s="202" t="s">
        <v>1860</v>
      </c>
      <c r="G29" s="339">
        <v>1404112389</v>
      </c>
      <c r="H29" s="340" t="s">
        <v>81</v>
      </c>
      <c r="I29" s="340">
        <v>1958</v>
      </c>
      <c r="J29" s="341" t="s">
        <v>1861</v>
      </c>
      <c r="K29" s="327" t="s">
        <v>1391</v>
      </c>
      <c r="L29" s="327" t="s">
        <v>1303</v>
      </c>
      <c r="M29" s="340" t="s">
        <v>2020</v>
      </c>
      <c r="N29" s="477" t="s">
        <v>2021</v>
      </c>
      <c r="O29" s="342">
        <v>410352</v>
      </c>
      <c r="P29" s="327" t="s">
        <v>1395</v>
      </c>
      <c r="Q29" s="327" t="s">
        <v>196</v>
      </c>
      <c r="R29" s="327" t="s">
        <v>88</v>
      </c>
      <c r="S29" s="199" t="s">
        <v>2023</v>
      </c>
      <c r="T29" s="343" t="s">
        <v>2022</v>
      </c>
      <c r="U29" s="327" t="s">
        <v>2024</v>
      </c>
      <c r="V29" s="327" t="s">
        <v>2025</v>
      </c>
      <c r="W29" s="327" t="s">
        <v>2026</v>
      </c>
      <c r="X29" s="340" t="s">
        <v>68</v>
      </c>
      <c r="Y29" s="336" t="s">
        <v>68</v>
      </c>
      <c r="Z29" s="60" t="s">
        <v>2027</v>
      </c>
      <c r="AA29" s="202">
        <v>390079</v>
      </c>
      <c r="AB29" s="202" t="s">
        <v>96</v>
      </c>
      <c r="AC29" s="106">
        <v>4</v>
      </c>
      <c r="AD29" s="327"/>
      <c r="AE29" s="327"/>
      <c r="AF29" s="327"/>
      <c r="AG29" s="344">
        <v>44735</v>
      </c>
      <c r="AH29" s="345">
        <v>12</v>
      </c>
      <c r="AI29" s="108"/>
      <c r="AJ29" s="60"/>
    </row>
    <row r="30" spans="1:36" s="60" customFormat="1" ht="70" x14ac:dyDescent="0.2">
      <c r="A30" s="202">
        <v>21</v>
      </c>
      <c r="B30" s="185" t="s">
        <v>2028</v>
      </c>
      <c r="C30" s="75">
        <v>4</v>
      </c>
      <c r="D30" s="106" t="s">
        <v>100</v>
      </c>
      <c r="E30" s="202"/>
      <c r="F30" s="202" t="s">
        <v>1860</v>
      </c>
      <c r="G30" s="202">
        <v>1405100437</v>
      </c>
      <c r="H30" s="202" t="s">
        <v>81</v>
      </c>
      <c r="I30" s="202">
        <v>2016</v>
      </c>
      <c r="J30" s="202" t="s">
        <v>1861</v>
      </c>
      <c r="K30" s="346" t="s">
        <v>1600</v>
      </c>
      <c r="L30" s="347" t="s">
        <v>1554</v>
      </c>
      <c r="M30" s="65">
        <v>24273</v>
      </c>
      <c r="N30" s="73" t="s">
        <v>2029</v>
      </c>
      <c r="O30" s="108">
        <v>519579</v>
      </c>
      <c r="P30" s="60" t="s">
        <v>2030</v>
      </c>
      <c r="Q30" s="60" t="s">
        <v>196</v>
      </c>
      <c r="R30" s="60" t="s">
        <v>88</v>
      </c>
      <c r="S30" s="199" t="s">
        <v>2032</v>
      </c>
      <c r="T30" s="73" t="s">
        <v>2031</v>
      </c>
      <c r="U30" s="60" t="s">
        <v>2033</v>
      </c>
      <c r="V30" s="60" t="s">
        <v>2034</v>
      </c>
      <c r="W30" s="60" t="s">
        <v>2035</v>
      </c>
      <c r="X30" s="202" t="s">
        <v>68</v>
      </c>
      <c r="Y30" s="106" t="s">
        <v>68</v>
      </c>
      <c r="Z30" s="60" t="s">
        <v>2036</v>
      </c>
      <c r="AA30" s="202">
        <v>490001</v>
      </c>
      <c r="AB30" s="202" t="s">
        <v>62</v>
      </c>
      <c r="AC30" s="106">
        <v>4</v>
      </c>
      <c r="AG30" s="344">
        <v>44735</v>
      </c>
      <c r="AH30" s="108">
        <v>10</v>
      </c>
      <c r="AI30" s="108"/>
    </row>
    <row r="31" spans="1:36" s="308" customFormat="1" ht="70" x14ac:dyDescent="0.2">
      <c r="A31" s="202">
        <v>22</v>
      </c>
      <c r="B31" s="199" t="s">
        <v>2037</v>
      </c>
      <c r="C31" s="106">
        <v>4</v>
      </c>
      <c r="D31" s="106" t="s">
        <v>100</v>
      </c>
      <c r="E31" s="202"/>
      <c r="F31" s="202" t="s">
        <v>1860</v>
      </c>
      <c r="G31" s="202">
        <v>1405631444</v>
      </c>
      <c r="H31" s="202" t="s">
        <v>81</v>
      </c>
      <c r="I31" s="202">
        <v>1974</v>
      </c>
      <c r="J31" s="202" t="s">
        <v>1861</v>
      </c>
      <c r="K31" s="199" t="s">
        <v>2038</v>
      </c>
      <c r="L31" s="199" t="s">
        <v>1733</v>
      </c>
      <c r="M31" s="202">
        <v>54449</v>
      </c>
      <c r="N31" s="186" t="s">
        <v>2039</v>
      </c>
      <c r="O31" s="108">
        <v>560264</v>
      </c>
      <c r="P31" s="199" t="s">
        <v>2040</v>
      </c>
      <c r="Q31" s="199" t="s">
        <v>196</v>
      </c>
      <c r="R31" s="199" t="s">
        <v>88</v>
      </c>
      <c r="S31" s="199" t="s">
        <v>2042</v>
      </c>
      <c r="T31" s="326" t="s">
        <v>2041</v>
      </c>
      <c r="U31" s="199" t="s">
        <v>2043</v>
      </c>
      <c r="V31" s="199" t="s">
        <v>2044</v>
      </c>
      <c r="W31" s="199" t="s">
        <v>2045</v>
      </c>
      <c r="X31" s="202" t="s">
        <v>68</v>
      </c>
      <c r="Y31" s="106" t="s">
        <v>68</v>
      </c>
      <c r="Z31" s="199" t="s">
        <v>2046</v>
      </c>
      <c r="AA31" s="202">
        <v>520037</v>
      </c>
      <c r="AB31" s="202" t="s">
        <v>78</v>
      </c>
      <c r="AC31" s="106">
        <v>4</v>
      </c>
      <c r="AD31" s="199"/>
      <c r="AE31" s="199"/>
      <c r="AF31" s="199"/>
      <c r="AG31" s="344">
        <v>44735</v>
      </c>
      <c r="AH31" s="108">
        <v>12</v>
      </c>
      <c r="AI31" s="108"/>
      <c r="AJ31" s="199"/>
    </row>
    <row r="32" spans="1:36" s="308" customFormat="1" x14ac:dyDescent="0.2">
      <c r="A32" s="202"/>
      <c r="B32" s="199"/>
      <c r="C32" s="106"/>
      <c r="D32" s="106"/>
      <c r="E32" s="202"/>
      <c r="F32" s="202"/>
      <c r="G32" s="202"/>
      <c r="H32" s="202"/>
      <c r="I32" s="202"/>
      <c r="J32" s="202"/>
      <c r="K32" s="199"/>
      <c r="L32" s="199"/>
      <c r="M32" s="202"/>
      <c r="N32" s="186"/>
      <c r="O32" s="108"/>
      <c r="P32" s="199"/>
      <c r="Q32" s="199"/>
      <c r="R32" s="199"/>
      <c r="S32" s="199"/>
      <c r="T32" s="326"/>
      <c r="U32" s="199"/>
      <c r="V32" s="199"/>
      <c r="W32" s="199"/>
      <c r="X32" s="202"/>
      <c r="Y32" s="106"/>
      <c r="Z32" s="199"/>
      <c r="AA32" s="202"/>
      <c r="AB32" s="202"/>
      <c r="AC32" s="106"/>
      <c r="AD32" s="199"/>
      <c r="AE32" s="199"/>
      <c r="AF32" s="199"/>
      <c r="AG32" s="300"/>
      <c r="AH32" s="108"/>
      <c r="AI32" s="108"/>
      <c r="AJ32" s="199"/>
    </row>
    <row r="33" spans="2:36" s="308" customFormat="1" x14ac:dyDescent="0.15">
      <c r="C33" s="329"/>
      <c r="D33" s="329"/>
      <c r="E33" s="328"/>
      <c r="F33" s="328"/>
      <c r="G33" s="328"/>
      <c r="H33" s="328"/>
      <c r="I33" s="328"/>
      <c r="J33" s="328"/>
      <c r="M33" s="328"/>
      <c r="N33" s="73"/>
      <c r="O33" s="330"/>
      <c r="T33" s="309"/>
      <c r="X33" s="202"/>
      <c r="Y33" s="106"/>
      <c r="AA33" s="328"/>
      <c r="AB33" s="328"/>
      <c r="AC33" s="329"/>
      <c r="AG33" s="488" t="s">
        <v>2185</v>
      </c>
      <c r="AH33" s="348">
        <f>SUM(AH10:AH31)-AI33</f>
        <v>203</v>
      </c>
      <c r="AI33" s="348">
        <f>SUM(AI10:AI31)</f>
        <v>10</v>
      </c>
      <c r="AJ33" s="44" t="s">
        <v>2184</v>
      </c>
    </row>
    <row r="34" spans="2:36" ht="14" x14ac:dyDescent="0.2">
      <c r="B34" s="263" t="s">
        <v>1844</v>
      </c>
      <c r="C34" s="275"/>
      <c r="D34" s="275"/>
      <c r="G34" s="278"/>
      <c r="H34" s="266"/>
      <c r="I34" s="266"/>
      <c r="J34" s="5"/>
      <c r="K34" s="6"/>
      <c r="M34" s="289"/>
      <c r="N34" s="478"/>
      <c r="P34" s="274"/>
      <c r="Y34" s="289"/>
      <c r="Z34" s="275"/>
      <c r="AA34" s="289"/>
      <c r="AB34" s="276"/>
      <c r="AC34" s="266"/>
      <c r="AD34" s="275"/>
      <c r="AF34" s="275"/>
      <c r="AG34" s="266"/>
      <c r="AH34" s="279"/>
      <c r="AI34" s="278"/>
    </row>
    <row r="35" spans="2:36" ht="14" x14ac:dyDescent="0.2">
      <c r="B35" s="272" t="s">
        <v>1845</v>
      </c>
      <c r="C35" s="269"/>
      <c r="D35" s="269"/>
      <c r="G35" s="271"/>
      <c r="H35" s="261"/>
      <c r="I35" s="261"/>
      <c r="J35" s="25"/>
      <c r="K35" s="349"/>
      <c r="M35" s="289"/>
      <c r="N35" s="479"/>
      <c r="P35" s="267"/>
      <c r="Y35" s="289"/>
      <c r="Z35" s="269"/>
      <c r="AA35" s="289"/>
      <c r="AB35" s="35"/>
      <c r="AC35" s="261"/>
      <c r="AD35" s="269"/>
      <c r="AF35" s="269"/>
      <c r="AG35" s="261"/>
      <c r="AH35" s="270"/>
      <c r="AI35" s="271"/>
    </row>
    <row r="36" spans="2:36" ht="14" x14ac:dyDescent="0.2">
      <c r="B36" s="263" t="s">
        <v>1846</v>
      </c>
      <c r="C36" s="275"/>
      <c r="D36" s="275"/>
      <c r="G36" s="278"/>
      <c r="H36" s="266"/>
      <c r="I36" s="266"/>
      <c r="J36" s="5"/>
      <c r="K36" s="6"/>
      <c r="M36" s="289"/>
      <c r="N36" s="478"/>
      <c r="P36" s="274"/>
      <c r="Y36" s="289"/>
      <c r="Z36" s="275"/>
      <c r="AA36" s="289"/>
      <c r="AB36" s="276"/>
      <c r="AC36" s="266"/>
      <c r="AD36" s="275"/>
      <c r="AF36" s="275"/>
      <c r="AG36" s="266"/>
      <c r="AH36" s="279"/>
      <c r="AI36" s="278"/>
    </row>
    <row r="37" spans="2:36" ht="14" x14ac:dyDescent="0.2">
      <c r="B37" s="280" t="s">
        <v>1847</v>
      </c>
      <c r="C37" s="269"/>
      <c r="D37" s="269"/>
      <c r="G37" s="271"/>
      <c r="H37" s="261"/>
      <c r="I37" s="261"/>
      <c r="J37" s="25"/>
      <c r="K37" s="349"/>
      <c r="M37" s="289"/>
      <c r="N37" s="479"/>
      <c r="P37" s="267"/>
      <c r="Y37" s="289"/>
      <c r="Z37" s="269"/>
      <c r="AA37" s="289"/>
      <c r="AB37" s="35"/>
      <c r="AC37" s="261"/>
      <c r="AD37" s="269"/>
      <c r="AF37" s="269"/>
      <c r="AG37" s="261"/>
      <c r="AH37" s="270"/>
      <c r="AI37" s="271"/>
    </row>
    <row r="38" spans="2:36" ht="14" x14ac:dyDescent="0.2">
      <c r="B38" s="350" t="s">
        <v>1848</v>
      </c>
      <c r="C38" s="269"/>
      <c r="D38" s="269"/>
      <c r="G38" s="271"/>
      <c r="H38" s="261"/>
      <c r="I38" s="261"/>
      <c r="J38" s="25"/>
      <c r="K38" s="349"/>
      <c r="M38" s="289"/>
      <c r="N38" s="479"/>
      <c r="P38" s="267"/>
      <c r="Y38" s="289"/>
      <c r="Z38" s="269"/>
      <c r="AA38" s="289"/>
      <c r="AB38" s="35"/>
      <c r="AC38" s="261"/>
      <c r="AD38" s="269"/>
      <c r="AF38" s="269"/>
      <c r="AG38" s="261"/>
      <c r="AH38" s="270"/>
      <c r="AI38" s="271"/>
    </row>
    <row r="39" spans="2:36" ht="14" x14ac:dyDescent="0.2">
      <c r="B39" s="281" t="s">
        <v>1849</v>
      </c>
      <c r="C39" s="269"/>
      <c r="D39" s="269"/>
      <c r="G39" s="271"/>
      <c r="H39" s="261"/>
      <c r="I39" s="261"/>
      <c r="J39" s="25"/>
      <c r="K39" s="349"/>
      <c r="M39" s="289"/>
      <c r="N39" s="479"/>
      <c r="P39" s="267"/>
      <c r="Y39" s="289"/>
      <c r="Z39" s="269"/>
      <c r="AA39" s="289"/>
      <c r="AB39" s="35"/>
      <c r="AC39" s="261"/>
      <c r="AD39" s="269"/>
      <c r="AF39" s="269"/>
      <c r="AG39" s="261"/>
      <c r="AH39" s="270"/>
      <c r="AI39" s="271"/>
    </row>
    <row r="40" spans="2:36" s="308" customFormat="1" x14ac:dyDescent="0.2">
      <c r="C40" s="329"/>
      <c r="D40" s="329"/>
      <c r="E40" s="328"/>
      <c r="F40" s="328"/>
      <c r="G40" s="328"/>
      <c r="H40" s="328"/>
      <c r="I40" s="328"/>
      <c r="J40" s="328"/>
      <c r="M40" s="328"/>
      <c r="N40" s="73"/>
      <c r="O40" s="330"/>
      <c r="T40" s="309"/>
      <c r="X40" s="202"/>
      <c r="Y40" s="106"/>
      <c r="AA40" s="328"/>
      <c r="AB40" s="328"/>
      <c r="AC40" s="329"/>
      <c r="AG40" s="351"/>
      <c r="AH40" s="330"/>
      <c r="AI40" s="330"/>
    </row>
  </sheetData>
  <hyperlinks>
    <hyperlink ref="N29" r:id="rId1" xr:uid="{47638E8C-394A-AF42-AD1C-5B8B3EAEAE11}"/>
    <hyperlink ref="N30" r:id="rId2" xr:uid="{805FF55A-A277-4F4B-94F9-E6955A48326A}"/>
    <hyperlink ref="N25" r:id="rId3" xr:uid="{0DA719CF-A5F6-974D-8580-98D1884C0DEC}"/>
    <hyperlink ref="N18" r:id="rId4" xr:uid="{116352E0-153D-8342-A4BF-25FA71884980}"/>
    <hyperlink ref="T18" r:id="rId5" xr:uid="{84C5611B-3243-1F41-9D65-A64D8F0788E9}"/>
    <hyperlink ref="N31" r:id="rId6" xr:uid="{617A9BCD-E342-7F48-AF30-0B942D0BCE31}"/>
    <hyperlink ref="T31" r:id="rId7" xr:uid="{138D77EB-25F6-344C-B938-50ACFB37B8F7}"/>
    <hyperlink ref="N22" r:id="rId8" xr:uid="{1F78AE27-9F94-6945-8CFD-B31A70686546}"/>
    <hyperlink ref="N13" r:id="rId9" xr:uid="{27BD5567-B0C5-D342-9431-78D6CE70FE67}"/>
    <hyperlink ref="N19" r:id="rId10" xr:uid="{AEC9F459-C8FD-D446-BEE3-E5E8FC5445A1}"/>
    <hyperlink ref="T19" r:id="rId11" xr:uid="{E3FF6249-CF5D-0E47-8071-5A0617EBAFA6}"/>
    <hyperlink ref="T13" r:id="rId12" xr:uid="{1D1CEBF7-4E74-7245-B5F8-44BB5B477FAE}"/>
    <hyperlink ref="N10" r:id="rId13" xr:uid="{BCE5EFBD-7D67-7E45-A37E-9BFAFCA2155B}"/>
    <hyperlink ref="N11" r:id="rId14" xr:uid="{ADE9DC5A-101E-6B49-B58E-FEE83B6BD6CE}"/>
    <hyperlink ref="T16" r:id="rId15" xr:uid="{A43BB293-17D6-AF40-A858-AEEA0EA4E021}"/>
    <hyperlink ref="N16" r:id="rId16" xr:uid="{F6BB4B8A-D873-A64E-8B87-9735FFE65D2A}"/>
    <hyperlink ref="T26" r:id="rId17" xr:uid="{17BB5A90-57E8-2743-A8F1-58BECBA676E9}"/>
    <hyperlink ref="N26" r:id="rId18" xr:uid="{D61565F1-8FC3-3A44-A1BA-B4F5C4C8813C}"/>
    <hyperlink ref="N14" r:id="rId19" xr:uid="{E7D29694-F87B-F14D-927F-DF79E327E3BF}"/>
    <hyperlink ref="T14" r:id="rId20" xr:uid="{97965AC2-60C4-7342-B1C4-7FD6B374302E}"/>
    <hyperlink ref="N15" r:id="rId21" xr:uid="{EEC8D663-86DF-B046-A573-B88B447187A3}"/>
    <hyperlink ref="T15" r:id="rId22" xr:uid="{7F988583-BE30-2949-98F6-4D62C943E23F}"/>
    <hyperlink ref="T21" r:id="rId23" xr:uid="{06C6DA2D-4AE1-2F48-AAAE-18EF56F8DAD4}"/>
    <hyperlink ref="B39" r:id="rId24" xr:uid="{CE92A77D-4AA4-234D-A4F7-E1262EDCBE32}"/>
    <hyperlink ref="T23" r:id="rId25" xr:uid="{0C18657B-6855-5944-A02D-F51ACABEA776}"/>
    <hyperlink ref="T22" r:id="rId26" xr:uid="{601CE95A-D943-9A46-9539-ED47A89AF887}"/>
    <hyperlink ref="N17" r:id="rId27" xr:uid="{95AC7CF1-4A1D-E54C-954D-6EC43BBFAD81}"/>
    <hyperlink ref="T17" r:id="rId28" xr:uid="{B70647A6-C08A-9C4E-8396-BA734490DDEB}"/>
    <hyperlink ref="N28" r:id="rId29" xr:uid="{F75C83B0-4006-1344-B2A7-6029EF27A340}"/>
    <hyperlink ref="N20" r:id="rId30" xr:uid="{4F15EF0A-070E-8142-A529-6A5F468B7A3E}"/>
    <hyperlink ref="T20" r:id="rId31" xr:uid="{C313071B-4056-CA4D-B71D-BCEF84D1FC7E}"/>
    <hyperlink ref="T11" r:id="rId32" xr:uid="{CB62EE49-F754-B74D-B3C0-E1F126F7B2BA}"/>
    <hyperlink ref="N21" r:id="rId33" xr:uid="{354A88BD-06B3-E541-8732-42AF053F980E}"/>
    <hyperlink ref="T10" r:id="rId34" xr:uid="{ED6333EB-ED58-F543-862C-2B2C936080AE}"/>
    <hyperlink ref="N23" r:id="rId35" xr:uid="{BA5DF14A-022E-434A-9763-977578F5079A}"/>
    <hyperlink ref="N24" r:id="rId36" xr:uid="{1F5A3E53-003D-CE45-A123-0417D86640A2}"/>
    <hyperlink ref="T24" r:id="rId37" xr:uid="{327CB4FC-CD03-894E-B6E9-69216EC16EE6}"/>
    <hyperlink ref="T25" r:id="rId38" xr:uid="{701745FF-A7F8-F14C-A709-B922AF5692AF}"/>
    <hyperlink ref="T27" r:id="rId39" xr:uid="{848E9B5F-12F7-C14C-9640-174B94C2883B}"/>
    <hyperlink ref="N27" r:id="rId40" xr:uid="{F51D25D7-420C-5044-B43F-74C99103A8A0}"/>
    <hyperlink ref="T28" r:id="rId41" xr:uid="{E314F21C-48D6-054F-9F42-409FF5686A0A}"/>
    <hyperlink ref="T29" r:id="rId42" xr:uid="{A7A981A6-12C2-164C-9B07-001BFEBB8762}"/>
    <hyperlink ref="T30" r:id="rId43" xr:uid="{2FAB174A-68C2-DB4E-AA39-F9A6B8C12ABB}"/>
    <hyperlink ref="N12" r:id="rId44" xr:uid="{323426D7-0D1D-B443-95C7-17C363934C1E}"/>
    <hyperlink ref="T12" r:id="rId45" xr:uid="{3E73E7B4-1D5D-CE4A-8BD2-3EE33C24591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16B84-4600-1B45-92ED-D5AF000D05F7}">
  <dimension ref="A1:AG29"/>
  <sheetViews>
    <sheetView topLeftCell="Y14" workbookViewId="0">
      <selection activeCell="AG20" sqref="AG20"/>
    </sheetView>
  </sheetViews>
  <sheetFormatPr baseColWidth="10" defaultRowHeight="13" x14ac:dyDescent="0.2"/>
  <cols>
    <col min="1" max="1" width="10.83203125" style="289"/>
    <col min="2" max="2" width="24.83203125" style="289" customWidth="1"/>
    <col min="3" max="3" width="11" style="292" bestFit="1" customWidth="1"/>
    <col min="4" max="4" width="11" style="292" customWidth="1"/>
    <col min="5" max="5" width="11.1640625" style="289" bestFit="1" customWidth="1"/>
    <col min="6" max="6" width="10.83203125" style="289"/>
    <col min="7" max="7" width="12.83203125" style="406" customWidth="1"/>
    <col min="8" max="8" width="12.83203125" style="293" customWidth="1"/>
    <col min="9" max="9" width="10.83203125" style="293"/>
    <col min="10" max="10" width="12.83203125" style="289" customWidth="1"/>
    <col min="11" max="12" width="10.83203125" style="289"/>
    <col min="13" max="13" width="10.83203125" style="410"/>
    <col min="14" max="14" width="25.83203125" style="480" customWidth="1"/>
    <col min="15" max="15" width="10.83203125" style="408"/>
    <col min="16" max="17" width="15.83203125" style="289" customWidth="1"/>
    <col min="18" max="18" width="12.83203125" style="289" customWidth="1"/>
    <col min="19" max="21" width="10.83203125" style="289"/>
    <col min="22" max="22" width="15.83203125" style="289" customWidth="1"/>
    <col min="23" max="23" width="20.83203125" style="289" customWidth="1"/>
    <col min="24" max="25" width="10.83203125" style="289"/>
    <col min="26" max="26" width="20.83203125" style="289" customWidth="1"/>
    <col min="27" max="27" width="10.83203125" style="295"/>
    <col min="28" max="28" width="10.83203125" style="293"/>
    <col min="29" max="29" width="10.83203125" style="292"/>
    <col min="30" max="30" width="10.83203125" style="293"/>
    <col min="31" max="31" width="10.83203125" style="295"/>
    <col min="32" max="32" width="10.83203125" style="293"/>
    <col min="33" max="16384" width="10.83203125" style="289"/>
  </cols>
  <sheetData>
    <row r="1" spans="1:32" ht="20" x14ac:dyDescent="0.2">
      <c r="A1" s="1" t="s">
        <v>2050</v>
      </c>
      <c r="B1" s="1"/>
      <c r="C1" s="9"/>
      <c r="D1" s="9"/>
      <c r="E1" s="1"/>
      <c r="F1" s="1"/>
      <c r="G1" s="3"/>
      <c r="H1" s="4"/>
      <c r="I1" s="287"/>
      <c r="J1" s="5"/>
      <c r="K1" s="1"/>
      <c r="L1" s="1"/>
      <c r="M1" s="4"/>
      <c r="N1" s="470"/>
      <c r="O1" s="10"/>
      <c r="P1" s="1"/>
      <c r="Q1" s="1"/>
      <c r="R1" s="1"/>
      <c r="S1" s="1"/>
      <c r="T1" s="1"/>
      <c r="U1" s="1"/>
      <c r="V1" s="1"/>
      <c r="W1" s="1"/>
      <c r="X1" s="1"/>
      <c r="Y1" s="9"/>
      <c r="Z1" s="1"/>
      <c r="AA1" s="286"/>
      <c r="AB1" s="4"/>
      <c r="AC1" s="9"/>
      <c r="AD1" s="363"/>
      <c r="AE1" s="286"/>
    </row>
    <row r="2" spans="1:32" ht="16" x14ac:dyDescent="0.2">
      <c r="A2" s="12" t="s">
        <v>2051</v>
      </c>
      <c r="B2" s="12"/>
      <c r="C2" s="18"/>
      <c r="D2" s="18"/>
      <c r="E2" s="12"/>
      <c r="F2" s="12"/>
      <c r="G2" s="14"/>
      <c r="H2" s="15"/>
      <c r="I2" s="287"/>
      <c r="J2" s="5"/>
      <c r="K2" s="12"/>
      <c r="L2" s="12"/>
      <c r="M2" s="15"/>
      <c r="N2" s="471"/>
      <c r="O2" s="19"/>
      <c r="P2" s="12"/>
      <c r="Q2" s="12"/>
      <c r="R2" s="12"/>
      <c r="S2" s="12"/>
      <c r="T2" s="12"/>
      <c r="U2" s="12"/>
      <c r="V2" s="12"/>
      <c r="W2" s="12"/>
      <c r="X2" s="12"/>
      <c r="Y2" s="18"/>
      <c r="Z2" s="12"/>
      <c r="AA2" s="21"/>
      <c r="AB2" s="15"/>
      <c r="AC2" s="18"/>
      <c r="AD2" s="20"/>
      <c r="AE2" s="21"/>
    </row>
    <row r="3" spans="1:32" x14ac:dyDescent="0.2">
      <c r="A3" s="22" t="s">
        <v>2052</v>
      </c>
      <c r="B3" s="22"/>
      <c r="C3" s="26"/>
      <c r="D3" s="26"/>
      <c r="E3" s="22"/>
      <c r="F3" s="22"/>
      <c r="G3" s="24"/>
      <c r="H3" s="25"/>
      <c r="I3" s="27"/>
      <c r="J3" s="25"/>
      <c r="K3" s="22"/>
      <c r="L3" s="22"/>
      <c r="M3" s="364"/>
      <c r="N3" s="472"/>
      <c r="O3" s="27"/>
      <c r="P3" s="22"/>
      <c r="Q3" s="22"/>
      <c r="R3" s="22"/>
      <c r="S3" s="22"/>
      <c r="T3" s="22"/>
      <c r="U3" s="22"/>
      <c r="V3" s="22"/>
      <c r="W3" s="22"/>
      <c r="X3" s="22"/>
      <c r="Y3" s="26"/>
      <c r="Z3" s="22"/>
      <c r="AA3" s="29"/>
      <c r="AB3" s="25"/>
      <c r="AC3" s="26"/>
      <c r="AD3" s="28"/>
      <c r="AE3" s="29"/>
    </row>
    <row r="4" spans="1:32" ht="15" customHeight="1" x14ac:dyDescent="0.2">
      <c r="A4" s="31" t="s">
        <v>2053</v>
      </c>
      <c r="B4" s="31"/>
      <c r="C4" s="26"/>
      <c r="D4" s="26"/>
      <c r="E4" s="31"/>
      <c r="F4" s="31"/>
      <c r="G4" s="24"/>
      <c r="H4" s="25"/>
      <c r="I4" s="27"/>
      <c r="J4" s="25"/>
      <c r="K4" s="31"/>
      <c r="L4" s="31"/>
      <c r="M4" s="25"/>
      <c r="N4" s="473"/>
      <c r="O4" s="27"/>
      <c r="P4" s="31"/>
      <c r="Q4" s="31"/>
      <c r="R4" s="31"/>
      <c r="S4" s="25"/>
      <c r="T4" s="26"/>
      <c r="U4" s="31"/>
      <c r="V4" s="26"/>
      <c r="W4" s="28"/>
      <c r="Y4" s="292"/>
      <c r="AA4" s="271"/>
    </row>
    <row r="5" spans="1:32" ht="15" customHeight="1" x14ac:dyDescent="0.2">
      <c r="A5" s="31"/>
      <c r="B5" s="31"/>
      <c r="C5" s="26"/>
      <c r="D5" s="26"/>
      <c r="E5" s="31"/>
      <c r="F5" s="31"/>
      <c r="G5" s="24"/>
      <c r="H5" s="25"/>
      <c r="I5" s="27"/>
      <c r="J5" s="25"/>
      <c r="K5" s="31"/>
      <c r="L5" s="31"/>
      <c r="M5" s="25"/>
      <c r="N5" s="473"/>
      <c r="O5" s="27"/>
      <c r="P5" s="31"/>
      <c r="Q5" s="31"/>
      <c r="R5" s="31"/>
      <c r="S5" s="25"/>
      <c r="T5" s="26"/>
      <c r="U5" s="31"/>
      <c r="V5" s="26"/>
      <c r="W5" s="28"/>
      <c r="Y5" s="292"/>
      <c r="AA5" s="271"/>
    </row>
    <row r="6" spans="1:32" s="43" customFormat="1" ht="20" customHeight="1" x14ac:dyDescent="0.2">
      <c r="A6" s="36" t="s">
        <v>2054</v>
      </c>
      <c r="B6" s="36"/>
      <c r="C6" s="39"/>
      <c r="D6" s="39"/>
      <c r="E6" s="36"/>
      <c r="F6" s="36"/>
      <c r="G6" s="48"/>
      <c r="H6" s="38"/>
      <c r="I6" s="287"/>
      <c r="J6" s="5"/>
      <c r="K6" s="36"/>
      <c r="L6" s="36"/>
      <c r="M6" s="38"/>
      <c r="N6" s="474"/>
      <c r="O6" s="37"/>
      <c r="P6" s="36"/>
      <c r="Q6" s="36"/>
      <c r="R6" s="36"/>
      <c r="S6" s="36"/>
      <c r="T6" s="36"/>
      <c r="U6" s="36"/>
      <c r="V6" s="36"/>
      <c r="W6" s="36"/>
      <c r="X6" s="36"/>
      <c r="Y6" s="39"/>
      <c r="Z6" s="36"/>
      <c r="AA6" s="41"/>
      <c r="AB6" s="38"/>
      <c r="AC6" s="39"/>
      <c r="AD6" s="40"/>
      <c r="AE6" s="41"/>
      <c r="AF6" s="42"/>
    </row>
    <row r="7" spans="1:32" ht="14" x14ac:dyDescent="0.2">
      <c r="A7" s="44" t="s">
        <v>2049</v>
      </c>
      <c r="B7" s="31"/>
      <c r="C7" s="26"/>
      <c r="D7" s="26"/>
      <c r="E7" s="31"/>
      <c r="F7" s="31"/>
      <c r="G7" s="24"/>
      <c r="H7" s="25"/>
      <c r="I7" s="27"/>
      <c r="J7" s="25"/>
      <c r="K7" s="31"/>
      <c r="L7" s="31"/>
      <c r="M7" s="25"/>
      <c r="N7" s="473"/>
      <c r="O7" s="27"/>
      <c r="P7" s="31"/>
      <c r="Q7" s="31"/>
      <c r="R7" s="31"/>
      <c r="S7" s="31"/>
      <c r="T7" s="31"/>
      <c r="U7" s="31"/>
      <c r="V7" s="31"/>
      <c r="W7" s="31"/>
      <c r="X7" s="31"/>
      <c r="Y7" s="26"/>
      <c r="Z7" s="31"/>
      <c r="AA7" s="29"/>
      <c r="AB7" s="25"/>
      <c r="AC7" s="26"/>
      <c r="AD7" s="28"/>
      <c r="AE7" s="29"/>
    </row>
    <row r="8" spans="1:32" ht="16" thickBot="1" x14ac:dyDescent="0.25">
      <c r="A8" s="45"/>
      <c r="B8" s="45"/>
      <c r="C8" s="39"/>
      <c r="D8" s="39"/>
      <c r="E8" s="45"/>
      <c r="F8" s="45"/>
      <c r="G8" s="48"/>
      <c r="H8" s="38"/>
      <c r="I8" s="287"/>
      <c r="J8" s="5"/>
      <c r="K8" s="45"/>
      <c r="L8" s="45"/>
      <c r="M8" s="38"/>
      <c r="N8" s="475"/>
      <c r="O8" s="37"/>
      <c r="P8" s="45"/>
      <c r="Q8" s="45"/>
      <c r="R8" s="45"/>
      <c r="S8" s="45"/>
      <c r="T8" s="45"/>
      <c r="U8" s="45"/>
      <c r="V8" s="45"/>
      <c r="W8" s="45"/>
      <c r="X8" s="45"/>
      <c r="Y8" s="39"/>
      <c r="Z8" s="45"/>
      <c r="AA8" s="41"/>
      <c r="AB8" s="38"/>
      <c r="AC8" s="39"/>
      <c r="AD8" s="40"/>
      <c r="AE8" s="41"/>
    </row>
    <row r="9" spans="1:32" ht="46" thickBot="1" x14ac:dyDescent="0.25">
      <c r="A9" s="50" t="s">
        <v>5</v>
      </c>
      <c r="B9" s="50" t="s">
        <v>6</v>
      </c>
      <c r="C9" s="52" t="s">
        <v>7</v>
      </c>
      <c r="D9" s="52" t="s">
        <v>8</v>
      </c>
      <c r="E9" s="51" t="s">
        <v>9</v>
      </c>
      <c r="F9" s="51" t="s">
        <v>10</v>
      </c>
      <c r="G9" s="53" t="s">
        <v>1855</v>
      </c>
      <c r="H9" s="51" t="s">
        <v>12</v>
      </c>
      <c r="I9" s="53" t="s">
        <v>1856</v>
      </c>
      <c r="J9" s="51" t="s">
        <v>14</v>
      </c>
      <c r="K9" s="51" t="s">
        <v>15</v>
      </c>
      <c r="L9" s="51" t="s">
        <v>16</v>
      </c>
      <c r="M9" s="51" t="s">
        <v>17</v>
      </c>
      <c r="N9" s="476" t="s">
        <v>18</v>
      </c>
      <c r="O9" s="53" t="s">
        <v>19</v>
      </c>
      <c r="P9" s="51" t="s">
        <v>20</v>
      </c>
      <c r="Q9" s="51" t="s">
        <v>21</v>
      </c>
      <c r="R9" s="54" t="s">
        <v>2055</v>
      </c>
      <c r="S9" s="54" t="s">
        <v>24</v>
      </c>
      <c r="T9" s="54" t="s">
        <v>25</v>
      </c>
      <c r="U9" s="54" t="s">
        <v>26</v>
      </c>
      <c r="V9" s="54" t="s">
        <v>27</v>
      </c>
      <c r="W9" s="54" t="s">
        <v>1858</v>
      </c>
      <c r="X9" s="54" t="s">
        <v>29</v>
      </c>
      <c r="Y9" s="55" t="s">
        <v>30</v>
      </c>
      <c r="Z9" s="56" t="s">
        <v>31</v>
      </c>
      <c r="AA9" s="365" t="s">
        <v>32</v>
      </c>
      <c r="AB9" s="54" t="s">
        <v>1859</v>
      </c>
      <c r="AC9" s="55" t="s">
        <v>34</v>
      </c>
      <c r="AD9" s="58" t="s">
        <v>38</v>
      </c>
      <c r="AE9" s="297" t="s">
        <v>39</v>
      </c>
      <c r="AF9" s="59" t="s">
        <v>2048</v>
      </c>
    </row>
    <row r="10" spans="1:32" s="376" customFormat="1" ht="56" x14ac:dyDescent="0.15">
      <c r="A10" s="198">
        <v>1</v>
      </c>
      <c r="B10" s="366" t="s">
        <v>142</v>
      </c>
      <c r="C10" s="367">
        <v>4</v>
      </c>
      <c r="D10" s="337" t="s">
        <v>100</v>
      </c>
      <c r="E10" s="368"/>
      <c r="F10" s="202" t="s">
        <v>2056</v>
      </c>
      <c r="G10" s="369">
        <v>4002800116</v>
      </c>
      <c r="H10" s="341" t="s">
        <v>81</v>
      </c>
      <c r="I10" s="341">
        <v>2016</v>
      </c>
      <c r="J10" s="341" t="s">
        <v>2057</v>
      </c>
      <c r="K10" s="355" t="s">
        <v>144</v>
      </c>
      <c r="L10" s="355" t="s">
        <v>118</v>
      </c>
      <c r="M10" s="341">
        <v>72143</v>
      </c>
      <c r="N10" s="481" t="s">
        <v>2058</v>
      </c>
      <c r="O10" s="371" t="s">
        <v>2059</v>
      </c>
      <c r="P10" s="372" t="s">
        <v>146</v>
      </c>
      <c r="Q10" s="373" t="s">
        <v>87</v>
      </c>
      <c r="R10" s="372" t="s">
        <v>2060</v>
      </c>
      <c r="S10" s="372"/>
      <c r="T10" s="370" t="s">
        <v>2061</v>
      </c>
      <c r="U10" s="372" t="s">
        <v>2062</v>
      </c>
      <c r="V10" s="372" t="s">
        <v>2063</v>
      </c>
      <c r="W10" s="372" t="s">
        <v>2064</v>
      </c>
      <c r="X10" s="374"/>
      <c r="Y10" s="374"/>
      <c r="Z10" s="372" t="s">
        <v>2065</v>
      </c>
      <c r="AA10" s="375">
        <v>40014</v>
      </c>
      <c r="AB10" s="341" t="s">
        <v>112</v>
      </c>
      <c r="AC10" s="367">
        <v>4</v>
      </c>
      <c r="AD10" s="377">
        <v>44733</v>
      </c>
      <c r="AE10" s="108">
        <v>5</v>
      </c>
      <c r="AF10" s="202"/>
    </row>
    <row r="11" spans="1:32" s="60" customFormat="1" ht="56" x14ac:dyDescent="0.2">
      <c r="A11" s="60">
        <v>2</v>
      </c>
      <c r="B11" s="199" t="s">
        <v>311</v>
      </c>
      <c r="C11" s="106">
        <v>4</v>
      </c>
      <c r="D11" s="106" t="s">
        <v>100</v>
      </c>
      <c r="E11" s="378"/>
      <c r="F11" s="202" t="s">
        <v>2056</v>
      </c>
      <c r="G11" s="379">
        <v>4001200001</v>
      </c>
      <c r="H11" s="202" t="s">
        <v>81</v>
      </c>
      <c r="I11" s="202">
        <v>2022</v>
      </c>
      <c r="J11" s="202" t="s">
        <v>69</v>
      </c>
      <c r="K11" s="60" t="s">
        <v>312</v>
      </c>
      <c r="L11" s="60" t="s">
        <v>313</v>
      </c>
      <c r="M11" s="200">
        <v>31768</v>
      </c>
      <c r="N11" s="380" t="s">
        <v>2066</v>
      </c>
      <c r="O11" s="183" t="s">
        <v>315</v>
      </c>
      <c r="P11" s="199" t="s">
        <v>316</v>
      </c>
      <c r="Q11" s="199" t="s">
        <v>165</v>
      </c>
      <c r="R11" s="199" t="s">
        <v>2060</v>
      </c>
      <c r="T11" s="193" t="s">
        <v>2067</v>
      </c>
      <c r="U11" s="60" t="s">
        <v>2068</v>
      </c>
      <c r="V11" s="60" t="s">
        <v>2069</v>
      </c>
      <c r="W11" s="60" t="s">
        <v>2070</v>
      </c>
      <c r="Z11" s="60" t="s">
        <v>2071</v>
      </c>
      <c r="AA11" s="108">
        <v>110105</v>
      </c>
      <c r="AB11" s="202" t="s">
        <v>112</v>
      </c>
      <c r="AC11" s="106">
        <v>4</v>
      </c>
      <c r="AD11" s="377">
        <v>44733</v>
      </c>
      <c r="AE11" s="381">
        <v>3</v>
      </c>
      <c r="AF11" s="202"/>
    </row>
    <row r="12" spans="1:32" s="376" customFormat="1" ht="42" x14ac:dyDescent="0.15">
      <c r="A12" s="323">
        <v>3</v>
      </c>
      <c r="B12" s="352" t="s">
        <v>2072</v>
      </c>
      <c r="C12" s="312">
        <v>4</v>
      </c>
      <c r="D12" s="353" t="s">
        <v>100</v>
      </c>
      <c r="E12" s="382"/>
      <c r="F12" s="171" t="s">
        <v>2056</v>
      </c>
      <c r="G12" s="383">
        <v>4001700068</v>
      </c>
      <c r="H12" s="311" t="s">
        <v>81</v>
      </c>
      <c r="I12" s="311" t="s">
        <v>143</v>
      </c>
      <c r="J12" s="311" t="s">
        <v>1861</v>
      </c>
      <c r="K12" s="355" t="s">
        <v>2073</v>
      </c>
      <c r="L12" s="355" t="s">
        <v>430</v>
      </c>
      <c r="M12" s="311" t="s">
        <v>2074</v>
      </c>
      <c r="N12" s="386" t="s">
        <v>2075</v>
      </c>
      <c r="O12" s="311" t="s">
        <v>433</v>
      </c>
      <c r="P12" s="384" t="s">
        <v>2076</v>
      </c>
      <c r="Q12" s="373" t="s">
        <v>419</v>
      </c>
      <c r="R12" s="384" t="s">
        <v>2060</v>
      </c>
      <c r="S12" s="355"/>
      <c r="T12" s="356" t="s">
        <v>2077</v>
      </c>
      <c r="U12" s="355" t="s">
        <v>2078</v>
      </c>
      <c r="V12" s="355" t="s">
        <v>2079</v>
      </c>
      <c r="W12" s="355" t="s">
        <v>2080</v>
      </c>
      <c r="X12" s="312"/>
      <c r="Y12" s="355"/>
      <c r="Z12" s="384" t="s">
        <v>1901</v>
      </c>
      <c r="AA12" s="310">
        <v>150042</v>
      </c>
      <c r="AB12" s="311" t="s">
        <v>653</v>
      </c>
      <c r="AC12" s="312">
        <v>4</v>
      </c>
      <c r="AD12" s="377">
        <v>44733</v>
      </c>
      <c r="AE12" s="108">
        <v>4</v>
      </c>
      <c r="AF12" s="202"/>
    </row>
    <row r="13" spans="1:32" s="376" customFormat="1" ht="70" x14ac:dyDescent="0.15">
      <c r="A13" s="323">
        <v>4</v>
      </c>
      <c r="B13" s="352" t="s">
        <v>2081</v>
      </c>
      <c r="C13" s="312">
        <v>10</v>
      </c>
      <c r="D13" s="353" t="s">
        <v>66</v>
      </c>
      <c r="E13" s="354" t="s">
        <v>2082</v>
      </c>
      <c r="F13" s="171" t="s">
        <v>2056</v>
      </c>
      <c r="G13" s="385">
        <v>4002200002</v>
      </c>
      <c r="H13" s="311" t="s">
        <v>81</v>
      </c>
      <c r="I13" s="311" t="s">
        <v>602</v>
      </c>
      <c r="J13" s="311" t="s">
        <v>69</v>
      </c>
      <c r="K13" s="355" t="s">
        <v>2083</v>
      </c>
      <c r="L13" s="355" t="s">
        <v>623</v>
      </c>
      <c r="M13" s="311" t="s">
        <v>2084</v>
      </c>
      <c r="N13" s="386" t="s">
        <v>2085</v>
      </c>
      <c r="O13" s="311" t="s">
        <v>2086</v>
      </c>
      <c r="P13" s="384" t="s">
        <v>2047</v>
      </c>
      <c r="Q13" s="373" t="s">
        <v>196</v>
      </c>
      <c r="R13" s="384" t="s">
        <v>73</v>
      </c>
      <c r="S13" s="355"/>
      <c r="T13" s="387" t="s">
        <v>2087</v>
      </c>
      <c r="U13" s="355" t="s">
        <v>2088</v>
      </c>
      <c r="V13" s="355" t="s">
        <v>2089</v>
      </c>
      <c r="W13" s="355" t="s">
        <v>2090</v>
      </c>
      <c r="X13" s="312" t="s">
        <v>2047</v>
      </c>
      <c r="Y13" s="311" t="s">
        <v>1682</v>
      </c>
      <c r="Z13" s="384" t="s">
        <v>2091</v>
      </c>
      <c r="AA13" s="310">
        <v>200063</v>
      </c>
      <c r="AB13" s="311" t="s">
        <v>78</v>
      </c>
      <c r="AC13" s="312">
        <v>10</v>
      </c>
      <c r="AD13" s="377">
        <v>44733</v>
      </c>
      <c r="AE13" s="108">
        <v>2</v>
      </c>
      <c r="AF13" s="202"/>
    </row>
    <row r="14" spans="1:32" s="376" customFormat="1" ht="70" x14ac:dyDescent="0.15">
      <c r="A14" s="323">
        <v>5</v>
      </c>
      <c r="B14" s="352" t="s">
        <v>2092</v>
      </c>
      <c r="C14" s="357">
        <v>4</v>
      </c>
      <c r="D14" s="353" t="s">
        <v>100</v>
      </c>
      <c r="E14" s="382"/>
      <c r="F14" s="171" t="s">
        <v>2056</v>
      </c>
      <c r="G14" s="383" t="s">
        <v>2093</v>
      </c>
      <c r="H14" s="358" t="s">
        <v>81</v>
      </c>
      <c r="I14" s="358" t="s">
        <v>2094</v>
      </c>
      <c r="J14" s="311" t="s">
        <v>1861</v>
      </c>
      <c r="K14" s="359" t="s">
        <v>1963</v>
      </c>
      <c r="L14" s="359" t="s">
        <v>945</v>
      </c>
      <c r="M14" s="358" t="s">
        <v>2095</v>
      </c>
      <c r="N14" s="482" t="s">
        <v>2096</v>
      </c>
      <c r="O14" s="358" t="s">
        <v>2097</v>
      </c>
      <c r="P14" s="388" t="s">
        <v>1965</v>
      </c>
      <c r="Q14" s="389" t="s">
        <v>196</v>
      </c>
      <c r="R14" s="388" t="s">
        <v>2060</v>
      </c>
      <c r="S14" s="359"/>
      <c r="T14" s="360" t="s">
        <v>2098</v>
      </c>
      <c r="U14" s="359" t="s">
        <v>2099</v>
      </c>
      <c r="V14" s="359" t="s">
        <v>2100</v>
      </c>
      <c r="W14" s="359" t="s">
        <v>2101</v>
      </c>
      <c r="X14" s="357"/>
      <c r="Y14" s="359"/>
      <c r="Z14" s="388" t="s">
        <v>2102</v>
      </c>
      <c r="AA14" s="361">
        <v>300003</v>
      </c>
      <c r="AB14" s="358" t="s">
        <v>112</v>
      </c>
      <c r="AC14" s="357">
        <v>4</v>
      </c>
      <c r="AD14" s="377">
        <v>44734</v>
      </c>
      <c r="AE14" s="108">
        <v>9</v>
      </c>
      <c r="AF14" s="202"/>
    </row>
    <row r="15" spans="1:32" s="60" customFormat="1" ht="56" x14ac:dyDescent="0.2">
      <c r="A15" s="251">
        <v>6</v>
      </c>
      <c r="B15" s="112" t="s">
        <v>2103</v>
      </c>
      <c r="C15" s="125">
        <v>10</v>
      </c>
      <c r="D15" s="125" t="s">
        <v>66</v>
      </c>
      <c r="E15" s="390"/>
      <c r="F15" s="302" t="s">
        <v>2056</v>
      </c>
      <c r="G15" s="391">
        <v>4003600001</v>
      </c>
      <c r="H15" s="302" t="s">
        <v>81</v>
      </c>
      <c r="I15" s="302">
        <v>2022</v>
      </c>
      <c r="J15" s="302" t="s">
        <v>69</v>
      </c>
      <c r="K15" s="251" t="s">
        <v>2104</v>
      </c>
      <c r="L15" s="251" t="s">
        <v>778</v>
      </c>
      <c r="M15" s="392">
        <v>28657</v>
      </c>
      <c r="N15" s="112" t="s">
        <v>2105</v>
      </c>
      <c r="O15" s="393" t="s">
        <v>801</v>
      </c>
      <c r="P15" s="112" t="s">
        <v>802</v>
      </c>
      <c r="Q15" s="112" t="s">
        <v>803</v>
      </c>
      <c r="R15" s="112" t="s">
        <v>73</v>
      </c>
      <c r="S15" s="251"/>
      <c r="T15" s="394" t="s">
        <v>2106</v>
      </c>
      <c r="U15" s="251" t="s">
        <v>2107</v>
      </c>
      <c r="V15" s="251"/>
      <c r="W15" s="251" t="s">
        <v>2108</v>
      </c>
      <c r="X15" s="251"/>
      <c r="Y15" s="251"/>
      <c r="Z15" s="251" t="s">
        <v>2109</v>
      </c>
      <c r="AA15" s="127">
        <v>341323</v>
      </c>
      <c r="AB15" s="302" t="s">
        <v>140</v>
      </c>
      <c r="AC15" s="125">
        <v>10</v>
      </c>
      <c r="AD15" s="395">
        <v>44733</v>
      </c>
      <c r="AE15" s="396">
        <v>4</v>
      </c>
      <c r="AF15" s="302">
        <v>4</v>
      </c>
    </row>
    <row r="16" spans="1:32" s="376" customFormat="1" ht="56" x14ac:dyDescent="0.15">
      <c r="A16" s="323">
        <v>7</v>
      </c>
      <c r="B16" s="317" t="s">
        <v>1082</v>
      </c>
      <c r="C16" s="318">
        <v>4</v>
      </c>
      <c r="D16" s="318" t="s">
        <v>100</v>
      </c>
      <c r="E16" s="321"/>
      <c r="F16" s="171" t="s">
        <v>2056</v>
      </c>
      <c r="G16" s="397" t="s">
        <v>2110</v>
      </c>
      <c r="H16" s="319" t="s">
        <v>81</v>
      </c>
      <c r="I16" s="319" t="s">
        <v>143</v>
      </c>
      <c r="J16" s="319" t="s">
        <v>1861</v>
      </c>
      <c r="K16" s="321" t="s">
        <v>1084</v>
      </c>
      <c r="L16" s="321" t="s">
        <v>1070</v>
      </c>
      <c r="M16" s="319" t="s">
        <v>1085</v>
      </c>
      <c r="N16" s="284" t="s">
        <v>2111</v>
      </c>
      <c r="O16" s="319" t="s">
        <v>1087</v>
      </c>
      <c r="P16" s="398" t="s">
        <v>1088</v>
      </c>
      <c r="Q16" s="389" t="s">
        <v>87</v>
      </c>
      <c r="R16" s="398" t="s">
        <v>2060</v>
      </c>
      <c r="S16" s="399"/>
      <c r="T16" s="322" t="s">
        <v>2112</v>
      </c>
      <c r="U16" s="321" t="s">
        <v>2113</v>
      </c>
      <c r="V16" s="321" t="s">
        <v>2114</v>
      </c>
      <c r="W16" s="321" t="s">
        <v>2115</v>
      </c>
      <c r="X16" s="318"/>
      <c r="Y16" s="321"/>
      <c r="Z16" s="398" t="s">
        <v>2116</v>
      </c>
      <c r="AA16" s="325">
        <v>360159</v>
      </c>
      <c r="AB16" s="319" t="s">
        <v>96</v>
      </c>
      <c r="AC16" s="318">
        <v>4</v>
      </c>
      <c r="AD16" s="377">
        <v>44734</v>
      </c>
      <c r="AE16" s="108">
        <v>3</v>
      </c>
      <c r="AF16" s="202"/>
    </row>
    <row r="17" spans="1:33" s="376" customFormat="1" ht="56" x14ac:dyDescent="0.15">
      <c r="A17" s="323">
        <v>8</v>
      </c>
      <c r="B17" s="317" t="s">
        <v>2117</v>
      </c>
      <c r="C17" s="318">
        <v>4</v>
      </c>
      <c r="D17" s="318" t="s">
        <v>100</v>
      </c>
      <c r="E17" s="321"/>
      <c r="F17" s="171" t="s">
        <v>2056</v>
      </c>
      <c r="G17" s="102" t="s">
        <v>2118</v>
      </c>
      <c r="H17" s="319" t="s">
        <v>81</v>
      </c>
      <c r="I17" s="319" t="s">
        <v>190</v>
      </c>
      <c r="J17" s="319" t="s">
        <v>69</v>
      </c>
      <c r="K17" s="321" t="s">
        <v>2119</v>
      </c>
      <c r="L17" s="321" t="s">
        <v>1303</v>
      </c>
      <c r="M17" s="319" t="s">
        <v>2120</v>
      </c>
      <c r="N17" s="402" t="s">
        <v>2121</v>
      </c>
      <c r="O17" s="319" t="s">
        <v>1409</v>
      </c>
      <c r="P17" s="398" t="s">
        <v>1410</v>
      </c>
      <c r="Q17" s="401" t="s">
        <v>196</v>
      </c>
      <c r="R17" s="398" t="s">
        <v>73</v>
      </c>
      <c r="S17" s="321"/>
      <c r="T17" s="138" t="s">
        <v>2122</v>
      </c>
      <c r="U17" s="321" t="s">
        <v>2123</v>
      </c>
      <c r="V17" s="321" t="s">
        <v>2124</v>
      </c>
      <c r="W17" s="321" t="s">
        <v>2125</v>
      </c>
      <c r="X17" s="318" t="s">
        <v>2126</v>
      </c>
      <c r="Y17" s="319" t="s">
        <v>1682</v>
      </c>
      <c r="Z17" s="398" t="s">
        <v>2127</v>
      </c>
      <c r="AA17" s="325">
        <v>390183</v>
      </c>
      <c r="AB17" s="319" t="s">
        <v>828</v>
      </c>
      <c r="AC17" s="318">
        <v>4</v>
      </c>
      <c r="AD17" s="377">
        <v>44733</v>
      </c>
      <c r="AE17" s="108">
        <v>2</v>
      </c>
      <c r="AF17" s="202"/>
    </row>
    <row r="18" spans="1:33" s="376" customFormat="1" ht="70" x14ac:dyDescent="0.15">
      <c r="A18" s="323">
        <v>9</v>
      </c>
      <c r="B18" s="317" t="s">
        <v>2128</v>
      </c>
      <c r="C18" s="318">
        <v>8</v>
      </c>
      <c r="D18" s="318"/>
      <c r="E18" s="321"/>
      <c r="F18" s="171" t="s">
        <v>2056</v>
      </c>
      <c r="G18" s="102" t="s">
        <v>2129</v>
      </c>
      <c r="H18" s="319" t="s">
        <v>81</v>
      </c>
      <c r="I18" s="319" t="s">
        <v>602</v>
      </c>
      <c r="J18" s="319" t="s">
        <v>69</v>
      </c>
      <c r="K18" s="321" t="s">
        <v>459</v>
      </c>
      <c r="L18" s="321" t="s">
        <v>1492</v>
      </c>
      <c r="M18" s="319" t="s">
        <v>2130</v>
      </c>
      <c r="N18" s="402" t="s">
        <v>2131</v>
      </c>
      <c r="O18" s="319" t="s">
        <v>2132</v>
      </c>
      <c r="P18" s="398" t="s">
        <v>1496</v>
      </c>
      <c r="Q18" s="401" t="s">
        <v>196</v>
      </c>
      <c r="R18" s="398" t="s">
        <v>73</v>
      </c>
      <c r="S18" s="321" t="s">
        <v>2134</v>
      </c>
      <c r="T18" s="151" t="s">
        <v>2133</v>
      </c>
      <c r="U18" s="321" t="s">
        <v>2135</v>
      </c>
      <c r="V18" s="321" t="s">
        <v>2136</v>
      </c>
      <c r="W18" s="321" t="s">
        <v>2137</v>
      </c>
      <c r="X18" s="403" t="s">
        <v>2138</v>
      </c>
      <c r="Y18" s="318">
        <v>1</v>
      </c>
      <c r="Z18" s="398" t="s">
        <v>2139</v>
      </c>
      <c r="AA18" s="325">
        <v>451367</v>
      </c>
      <c r="AB18" s="319" t="s">
        <v>140</v>
      </c>
      <c r="AC18" s="318">
        <v>8</v>
      </c>
      <c r="AD18" s="377">
        <v>44734</v>
      </c>
      <c r="AE18" s="108">
        <v>4</v>
      </c>
      <c r="AF18" s="202"/>
    </row>
    <row r="19" spans="1:33" s="376" customFormat="1" x14ac:dyDescent="0.15">
      <c r="A19" s="323"/>
      <c r="B19" s="317"/>
      <c r="C19" s="318"/>
      <c r="D19" s="318"/>
      <c r="E19" s="321"/>
      <c r="F19" s="171"/>
      <c r="G19" s="397"/>
      <c r="H19" s="319"/>
      <c r="I19" s="319"/>
      <c r="J19" s="319"/>
      <c r="K19" s="321"/>
      <c r="L19" s="321"/>
      <c r="M19" s="319"/>
      <c r="N19" s="402"/>
      <c r="O19" s="319"/>
      <c r="P19" s="398"/>
      <c r="Q19" s="401"/>
      <c r="R19" s="398"/>
      <c r="S19" s="321"/>
      <c r="T19" s="400"/>
      <c r="U19" s="321"/>
      <c r="V19" s="321"/>
      <c r="W19" s="321"/>
      <c r="X19" s="318"/>
      <c r="Y19" s="321"/>
      <c r="Z19" s="398"/>
      <c r="AA19" s="325"/>
      <c r="AB19" s="319"/>
      <c r="AC19" s="318"/>
      <c r="AD19" s="377"/>
      <c r="AE19" s="108"/>
      <c r="AF19" s="202"/>
    </row>
    <row r="20" spans="1:33" s="31" customFormat="1" x14ac:dyDescent="0.15">
      <c r="B20" s="22"/>
      <c r="C20" s="26"/>
      <c r="D20" s="26"/>
      <c r="F20" s="25"/>
      <c r="G20" s="24"/>
      <c r="H20" s="25"/>
      <c r="I20" s="25"/>
      <c r="J20" s="25"/>
      <c r="K20" s="25"/>
      <c r="N20" s="483"/>
      <c r="O20" s="22"/>
      <c r="P20" s="27"/>
      <c r="Q20" s="22"/>
      <c r="R20" s="404"/>
      <c r="S20" s="22"/>
      <c r="AC20" s="486"/>
      <c r="AD20" s="487" t="s">
        <v>2183</v>
      </c>
      <c r="AE20" s="405">
        <f>SUM(AE10:AE18)-AF20</f>
        <v>32</v>
      </c>
      <c r="AF20" s="411">
        <f>SUM(AF10:AF18)</f>
        <v>4</v>
      </c>
      <c r="AG20" s="44" t="s">
        <v>2184</v>
      </c>
    </row>
    <row r="21" spans="1:33" x14ac:dyDescent="0.2">
      <c r="J21" s="293"/>
      <c r="M21" s="293"/>
      <c r="N21" s="484"/>
      <c r="P21" s="407"/>
      <c r="Q21" s="409"/>
      <c r="R21" s="409"/>
      <c r="Z21" s="407"/>
    </row>
    <row r="22" spans="1:33" ht="14" x14ac:dyDescent="0.2">
      <c r="B22" s="263" t="s">
        <v>1844</v>
      </c>
      <c r="C22" s="273"/>
      <c r="D22" s="273"/>
      <c r="G22" s="265"/>
      <c r="H22" s="266"/>
      <c r="I22" s="5"/>
      <c r="J22" s="5"/>
      <c r="M22" s="266"/>
      <c r="N22" s="484"/>
      <c r="O22" s="274"/>
      <c r="P22" s="407"/>
      <c r="Q22" s="409"/>
      <c r="R22" s="409"/>
      <c r="Y22" s="275"/>
      <c r="Z22" s="407"/>
      <c r="AA22" s="278"/>
      <c r="AB22" s="266"/>
      <c r="AC22" s="275"/>
      <c r="AD22" s="279"/>
      <c r="AE22" s="278"/>
    </row>
    <row r="23" spans="1:33" ht="14" x14ac:dyDescent="0.2">
      <c r="B23" s="272" t="s">
        <v>1845</v>
      </c>
      <c r="C23" s="264"/>
      <c r="D23" s="264"/>
      <c r="G23" s="260"/>
      <c r="H23" s="261"/>
      <c r="I23" s="25"/>
      <c r="J23" s="349"/>
      <c r="M23" s="261"/>
      <c r="N23" s="484"/>
      <c r="O23" s="267"/>
      <c r="P23" s="407"/>
      <c r="Y23" s="269"/>
      <c r="AA23" s="271"/>
      <c r="AB23" s="261"/>
      <c r="AC23" s="269"/>
      <c r="AD23" s="270"/>
      <c r="AE23" s="271"/>
    </row>
    <row r="24" spans="1:33" ht="14" x14ac:dyDescent="0.2">
      <c r="B24" s="263" t="s">
        <v>1846</v>
      </c>
      <c r="C24" s="273"/>
      <c r="D24" s="273"/>
      <c r="G24" s="265"/>
      <c r="H24" s="266"/>
      <c r="I24" s="5"/>
      <c r="J24" s="6"/>
      <c r="M24" s="266"/>
      <c r="O24" s="274"/>
      <c r="Y24" s="275"/>
      <c r="AA24" s="278"/>
      <c r="AB24" s="266"/>
      <c r="AC24" s="275"/>
      <c r="AD24" s="279"/>
      <c r="AE24" s="278"/>
    </row>
    <row r="25" spans="1:33" ht="14" x14ac:dyDescent="0.2">
      <c r="B25" s="280" t="s">
        <v>1847</v>
      </c>
      <c r="C25" s="264"/>
      <c r="D25" s="264"/>
      <c r="G25" s="260"/>
      <c r="H25" s="261"/>
      <c r="I25" s="25"/>
      <c r="J25" s="349"/>
      <c r="M25" s="261"/>
      <c r="O25" s="267"/>
      <c r="Y25" s="269"/>
      <c r="AA25" s="271"/>
      <c r="AB25" s="261"/>
      <c r="AC25" s="269"/>
      <c r="AD25" s="270"/>
      <c r="AE25" s="271"/>
    </row>
    <row r="26" spans="1:33" ht="14" x14ac:dyDescent="0.2">
      <c r="B26" s="350" t="s">
        <v>1848</v>
      </c>
      <c r="C26" s="264"/>
      <c r="D26" s="264"/>
      <c r="G26" s="260"/>
      <c r="H26" s="261"/>
      <c r="I26" s="25"/>
      <c r="J26" s="349"/>
      <c r="M26" s="261"/>
      <c r="O26" s="267"/>
      <c r="Y26" s="269"/>
      <c r="AA26" s="271"/>
      <c r="AB26" s="261"/>
      <c r="AC26" s="269"/>
      <c r="AD26" s="270"/>
      <c r="AE26" s="271"/>
    </row>
    <row r="27" spans="1:33" ht="14" x14ac:dyDescent="0.2">
      <c r="B27" s="281" t="s">
        <v>1849</v>
      </c>
      <c r="C27" s="264"/>
      <c r="D27" s="264"/>
      <c r="G27" s="260"/>
      <c r="H27" s="261"/>
      <c r="I27" s="25"/>
      <c r="J27" s="349"/>
      <c r="M27" s="261"/>
      <c r="O27" s="267"/>
      <c r="Y27" s="269"/>
      <c r="AA27" s="271"/>
      <c r="AB27" s="261"/>
      <c r="AC27" s="269"/>
      <c r="AD27" s="270"/>
      <c r="AE27" s="271"/>
    </row>
    <row r="29" spans="1:33" x14ac:dyDescent="0.2">
      <c r="B29" s="289" t="s">
        <v>2140</v>
      </c>
    </row>
  </sheetData>
  <hyperlinks>
    <hyperlink ref="T12" r:id="rId1" xr:uid="{06ACF46D-E0BA-7945-8499-640876756166}"/>
    <hyperlink ref="N12" r:id="rId2" xr:uid="{08F4EAEE-2C69-B446-A7C5-CF778540FC77}"/>
    <hyperlink ref="B27" r:id="rId3" xr:uid="{8E7E8CEB-891B-8349-A2D6-270E7A87B48A}"/>
    <hyperlink ref="N14" r:id="rId4" display="https://gme.dartmouth-hitchcock.org/adult_psych.html" xr:uid="{34416715-AAE3-D148-AE60-F4BD42CD0D7B}"/>
    <hyperlink ref="N16" r:id="rId5" xr:uid="{3777507E-D92D-CE4A-906C-608BF374A3A1}"/>
    <hyperlink ref="N10" r:id="rId6" xr:uid="{4A7779C3-D36A-1245-A0DE-69CCE2D920D0}"/>
    <hyperlink ref="T10" r:id="rId7" xr:uid="{769D417F-2766-3F41-A41E-2056CA34CB25}"/>
    <hyperlink ref="N18" r:id="rId8" xr:uid="{3BF8EDCC-476B-F444-B232-8B4271C1C24F}"/>
    <hyperlink ref="T18" r:id="rId9" xr:uid="{46E70290-BC14-AC40-B713-BA601DDF650A}"/>
    <hyperlink ref="N13" r:id="rId10" xr:uid="{AF4A8475-0612-3945-A05C-BAC353ADC78F}"/>
    <hyperlink ref="T13" r:id="rId11" xr:uid="{48E53237-3EEE-CC43-BB8D-700891C13874}"/>
    <hyperlink ref="N17" r:id="rId12" xr:uid="{548F0690-C322-9A41-88F0-CE52C39EBB50}"/>
    <hyperlink ref="T17" r:id="rId13" xr:uid="{AB503669-8759-834B-8A49-B54654E1D1A5}"/>
    <hyperlink ref="N11" r:id="rId14" xr:uid="{63E9BF90-E003-854E-950D-0EA75F8F8B6D}"/>
    <hyperlink ref="T11" r:id="rId15" xr:uid="{FD1C583B-FECD-564F-ACC5-79B7BC7D9401}"/>
    <hyperlink ref="T15" r:id="rId16" xr:uid="{8C43FA90-2B26-4C49-874D-8FE5556F67C0}"/>
    <hyperlink ref="T14" r:id="rId17" xr:uid="{87A351B6-1EFD-184D-8074-7DB57C7A1FB4}"/>
    <hyperlink ref="T16" r:id="rId18" xr:uid="{E41B7D89-8E58-A847-8559-4EB5CF6CD2C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3BABC-13C7-2C41-9B28-FEFF2C7D7E03}">
  <dimension ref="A1:AG35"/>
  <sheetViews>
    <sheetView topLeftCell="Y6" workbookViewId="0">
      <selection activeCell="AH16" sqref="AH16"/>
    </sheetView>
  </sheetViews>
  <sheetFormatPr baseColWidth="10" defaultRowHeight="13" x14ac:dyDescent="0.2"/>
  <cols>
    <col min="1" max="1" width="11" style="289" bestFit="1" customWidth="1"/>
    <col min="2" max="2" width="22.33203125" style="289" customWidth="1"/>
    <col min="3" max="3" width="11" style="292" bestFit="1" customWidth="1"/>
    <col min="4" max="5" width="15.83203125" style="289" customWidth="1"/>
    <col min="6" max="6" width="10.83203125" style="289"/>
    <col min="7" max="7" width="20" style="406" bestFit="1" customWidth="1"/>
    <col min="8" max="8" width="11.83203125" style="293" customWidth="1"/>
    <col min="9" max="9" width="11" style="408" bestFit="1" customWidth="1"/>
    <col min="10" max="10" width="15.83203125" style="289" customWidth="1"/>
    <col min="11" max="11" width="12.5" style="289" customWidth="1"/>
    <col min="12" max="12" width="10.83203125" style="289"/>
    <col min="13" max="13" width="11" style="289" bestFit="1" customWidth="1"/>
    <col min="14" max="14" width="34.33203125" style="289" customWidth="1"/>
    <col min="15" max="15" width="11" style="289" bestFit="1" customWidth="1"/>
    <col min="16" max="24" width="15.83203125" style="289" customWidth="1"/>
    <col min="25" max="25" width="11" style="292" bestFit="1" customWidth="1"/>
    <col min="26" max="26" width="20.83203125" style="289" customWidth="1"/>
    <col min="27" max="27" width="11" style="408" bestFit="1" customWidth="1"/>
    <col min="28" max="28" width="10.83203125" style="293"/>
    <col min="29" max="29" width="11" style="292" bestFit="1" customWidth="1"/>
    <col min="30" max="30" width="11" style="289" bestFit="1" customWidth="1"/>
    <col min="31" max="32" width="12.1640625" style="293" customWidth="1"/>
    <col min="33" max="33" width="17" style="289" customWidth="1"/>
    <col min="34" max="16384" width="10.83203125" style="289"/>
  </cols>
  <sheetData>
    <row r="1" spans="1:33" ht="20" x14ac:dyDescent="0.2">
      <c r="A1" s="1" t="s">
        <v>2141</v>
      </c>
      <c r="B1" s="1"/>
      <c r="C1" s="9"/>
      <c r="D1" s="1"/>
      <c r="E1" s="1"/>
      <c r="F1" s="1"/>
      <c r="G1" s="3"/>
      <c r="H1" s="4"/>
      <c r="I1" s="287"/>
      <c r="J1" s="5"/>
      <c r="K1" s="1"/>
      <c r="L1" s="1"/>
      <c r="M1" s="7"/>
      <c r="N1" s="1"/>
      <c r="O1" s="7"/>
      <c r="P1" s="1"/>
      <c r="Q1" s="1"/>
      <c r="R1" s="1"/>
      <c r="S1" s="1"/>
      <c r="T1" s="1"/>
      <c r="U1" s="1"/>
      <c r="V1" s="1"/>
      <c r="W1" s="1"/>
      <c r="X1" s="1"/>
      <c r="Y1" s="9"/>
      <c r="Z1" s="1"/>
      <c r="AA1" s="10"/>
      <c r="AB1" s="4"/>
      <c r="AC1" s="9"/>
      <c r="AD1" s="363"/>
      <c r="AE1" s="286"/>
      <c r="AF1" s="286"/>
    </row>
    <row r="2" spans="1:33" ht="16" x14ac:dyDescent="0.2">
      <c r="A2" s="12" t="s">
        <v>2051</v>
      </c>
      <c r="B2" s="12"/>
      <c r="C2" s="18"/>
      <c r="D2" s="12"/>
      <c r="E2" s="12"/>
      <c r="F2" s="12"/>
      <c r="G2" s="14"/>
      <c r="H2" s="15"/>
      <c r="I2" s="287"/>
      <c r="J2" s="5"/>
      <c r="K2" s="12"/>
      <c r="L2" s="12"/>
      <c r="M2" s="16"/>
      <c r="N2" s="12"/>
      <c r="O2" s="16"/>
      <c r="P2" s="12"/>
      <c r="Q2" s="12"/>
      <c r="R2" s="12"/>
      <c r="S2" s="12"/>
      <c r="T2" s="12"/>
      <c r="U2" s="12"/>
      <c r="V2" s="12"/>
      <c r="W2" s="12"/>
      <c r="X2" s="12"/>
      <c r="Y2" s="18"/>
      <c r="Z2" s="12"/>
      <c r="AA2" s="19"/>
      <c r="AB2" s="15"/>
      <c r="AC2" s="18"/>
      <c r="AD2" s="20"/>
      <c r="AE2" s="21"/>
      <c r="AF2" s="21"/>
    </row>
    <row r="3" spans="1:33" x14ac:dyDescent="0.2">
      <c r="A3" s="22" t="s">
        <v>2142</v>
      </c>
      <c r="B3" s="22"/>
      <c r="C3" s="26"/>
      <c r="D3" s="22"/>
      <c r="E3" s="22"/>
      <c r="F3" s="22"/>
      <c r="G3" s="24"/>
      <c r="H3" s="25"/>
      <c r="I3" s="27"/>
      <c r="J3" s="25"/>
      <c r="K3" s="22"/>
      <c r="L3" s="22"/>
      <c r="M3" s="22"/>
      <c r="N3" s="22"/>
      <c r="O3" s="22"/>
      <c r="P3" s="22"/>
      <c r="Q3" s="22"/>
      <c r="R3" s="22"/>
      <c r="S3" s="22"/>
      <c r="T3" s="22"/>
      <c r="U3" s="22"/>
      <c r="V3" s="22"/>
      <c r="W3" s="22"/>
      <c r="X3" s="22"/>
      <c r="Y3" s="26"/>
      <c r="Z3" s="22"/>
      <c r="AA3" s="27"/>
      <c r="AB3" s="25"/>
      <c r="AC3" s="26"/>
      <c r="AD3" s="28"/>
      <c r="AE3" s="29"/>
      <c r="AF3" s="29"/>
    </row>
    <row r="4" spans="1:33" ht="15" customHeight="1" x14ac:dyDescent="0.2">
      <c r="A4" s="31" t="s">
        <v>2143</v>
      </c>
      <c r="B4" s="31"/>
      <c r="C4" s="26"/>
      <c r="D4" s="31"/>
      <c r="E4" s="31"/>
      <c r="F4" s="31"/>
      <c r="G4" s="24"/>
      <c r="H4" s="25"/>
      <c r="I4" s="27"/>
      <c r="J4" s="25"/>
      <c r="K4" s="31"/>
      <c r="L4" s="31"/>
      <c r="M4" s="33"/>
      <c r="N4" s="31"/>
      <c r="O4" s="33"/>
      <c r="P4" s="31"/>
      <c r="Q4" s="31"/>
      <c r="R4" s="31"/>
      <c r="S4" s="25"/>
      <c r="T4" s="26"/>
      <c r="U4" s="31"/>
      <c r="V4" s="26"/>
      <c r="W4" s="28"/>
      <c r="AA4" s="35"/>
    </row>
    <row r="5" spans="1:33" ht="15" customHeight="1" x14ac:dyDescent="0.2">
      <c r="A5" s="31"/>
      <c r="B5" s="31"/>
      <c r="C5" s="26"/>
      <c r="D5" s="31"/>
      <c r="E5" s="31"/>
      <c r="F5" s="31"/>
      <c r="G5" s="24"/>
      <c r="H5" s="25"/>
      <c r="I5" s="27"/>
      <c r="J5" s="25"/>
      <c r="K5" s="31"/>
      <c r="L5" s="31"/>
      <c r="M5" s="33"/>
      <c r="N5" s="31"/>
      <c r="O5" s="33"/>
      <c r="P5" s="31"/>
      <c r="Q5" s="31"/>
      <c r="R5" s="31"/>
      <c r="S5" s="25"/>
      <c r="T5" s="26"/>
      <c r="U5" s="31"/>
      <c r="V5" s="26"/>
      <c r="W5" s="28"/>
      <c r="AA5" s="35"/>
    </row>
    <row r="6" spans="1:33" s="43" customFormat="1" ht="20" customHeight="1" x14ac:dyDescent="0.2">
      <c r="A6" s="36" t="s">
        <v>2144</v>
      </c>
      <c r="B6" s="36"/>
      <c r="C6" s="39"/>
      <c r="D6" s="36"/>
      <c r="E6" s="36"/>
      <c r="F6" s="36"/>
      <c r="G6" s="48"/>
      <c r="H6" s="38"/>
      <c r="I6" s="287"/>
      <c r="J6" s="5"/>
      <c r="K6" s="36"/>
      <c r="L6" s="36"/>
      <c r="M6" s="38"/>
      <c r="N6" s="36"/>
      <c r="O6" s="38"/>
      <c r="P6" s="36"/>
      <c r="Q6" s="36"/>
      <c r="R6" s="36"/>
      <c r="S6" s="36"/>
      <c r="T6" s="36"/>
      <c r="U6" s="36"/>
      <c r="V6" s="36"/>
      <c r="W6" s="36"/>
      <c r="X6" s="36"/>
      <c r="Y6" s="39"/>
      <c r="Z6" s="36"/>
      <c r="AA6" s="37"/>
      <c r="AB6" s="38"/>
      <c r="AC6" s="39"/>
      <c r="AD6" s="40"/>
      <c r="AE6" s="41"/>
      <c r="AF6" s="41"/>
    </row>
    <row r="7" spans="1:33" ht="14" x14ac:dyDescent="0.2">
      <c r="A7" s="44" t="s">
        <v>2145</v>
      </c>
      <c r="B7" s="31"/>
      <c r="C7" s="26"/>
      <c r="D7" s="31"/>
      <c r="E7" s="31"/>
      <c r="F7" s="31"/>
      <c r="G7" s="24"/>
      <c r="H7" s="25"/>
      <c r="I7" s="27"/>
      <c r="J7" s="25"/>
      <c r="K7" s="31"/>
      <c r="L7" s="31"/>
      <c r="M7" s="33"/>
      <c r="N7" s="31"/>
      <c r="O7" s="33"/>
      <c r="P7" s="31"/>
      <c r="Q7" s="31"/>
      <c r="R7" s="31"/>
      <c r="S7" s="31"/>
      <c r="T7" s="31"/>
      <c r="U7" s="31"/>
      <c r="V7" s="31"/>
      <c r="W7" s="31"/>
      <c r="X7" s="31"/>
      <c r="Y7" s="26"/>
      <c r="Z7" s="31"/>
      <c r="AA7" s="27"/>
      <c r="AB7" s="25"/>
      <c r="AC7" s="26"/>
      <c r="AD7" s="28"/>
      <c r="AE7" s="29"/>
      <c r="AF7" s="29"/>
    </row>
    <row r="8" spans="1:33" ht="16" thickBot="1" x14ac:dyDescent="0.25">
      <c r="A8" s="45"/>
      <c r="B8" s="45"/>
      <c r="C8" s="39"/>
      <c r="D8" s="45"/>
      <c r="E8" s="45"/>
      <c r="F8" s="45"/>
      <c r="G8" s="48"/>
      <c r="H8" s="38"/>
      <c r="I8" s="287"/>
      <c r="J8" s="5"/>
      <c r="K8" s="45"/>
      <c r="L8" s="45"/>
      <c r="M8" s="49"/>
      <c r="N8" s="45"/>
      <c r="O8" s="49"/>
      <c r="P8" s="45"/>
      <c r="Q8" s="45"/>
      <c r="R8" s="45"/>
      <c r="S8" s="45"/>
      <c r="T8" s="45"/>
      <c r="U8" s="45"/>
      <c r="V8" s="45"/>
      <c r="W8" s="45"/>
      <c r="X8" s="45"/>
      <c r="Y8" s="39"/>
      <c r="Z8" s="45"/>
      <c r="AA8" s="37"/>
      <c r="AB8" s="38"/>
      <c r="AC8" s="39"/>
      <c r="AD8" s="40"/>
      <c r="AE8" s="41"/>
      <c r="AF8" s="41"/>
    </row>
    <row r="9" spans="1:33" ht="76" thickBot="1" x14ac:dyDescent="0.25">
      <c r="A9" s="50" t="s">
        <v>5</v>
      </c>
      <c r="B9" s="50" t="s">
        <v>6</v>
      </c>
      <c r="C9" s="52" t="s">
        <v>7</v>
      </c>
      <c r="D9" s="51" t="s">
        <v>8</v>
      </c>
      <c r="E9" s="51" t="s">
        <v>2146</v>
      </c>
      <c r="F9" s="51" t="s">
        <v>10</v>
      </c>
      <c r="G9" s="53" t="s">
        <v>11</v>
      </c>
      <c r="H9" s="51" t="s">
        <v>12</v>
      </c>
      <c r="I9" s="53" t="s">
        <v>1856</v>
      </c>
      <c r="J9" s="51" t="s">
        <v>14</v>
      </c>
      <c r="K9" s="51" t="s">
        <v>15</v>
      </c>
      <c r="L9" s="51" t="s">
        <v>16</v>
      </c>
      <c r="M9" s="51" t="s">
        <v>17</v>
      </c>
      <c r="N9" s="51" t="s">
        <v>18</v>
      </c>
      <c r="O9" s="51" t="s">
        <v>19</v>
      </c>
      <c r="P9" s="51" t="s">
        <v>20</v>
      </c>
      <c r="Q9" s="51" t="s">
        <v>21</v>
      </c>
      <c r="R9" s="54" t="s">
        <v>1857</v>
      </c>
      <c r="S9" s="54" t="s">
        <v>24</v>
      </c>
      <c r="T9" s="54" t="s">
        <v>25</v>
      </c>
      <c r="U9" s="54" t="s">
        <v>26</v>
      </c>
      <c r="V9" s="54" t="s">
        <v>27</v>
      </c>
      <c r="W9" s="54" t="s">
        <v>1858</v>
      </c>
      <c r="X9" s="54" t="s">
        <v>29</v>
      </c>
      <c r="Y9" s="55" t="s">
        <v>30</v>
      </c>
      <c r="Z9" s="56" t="s">
        <v>31</v>
      </c>
      <c r="AA9" s="57" t="s">
        <v>32</v>
      </c>
      <c r="AB9" s="54" t="s">
        <v>1859</v>
      </c>
      <c r="AC9" s="55" t="s">
        <v>34</v>
      </c>
      <c r="AD9" s="58" t="s">
        <v>38</v>
      </c>
      <c r="AE9" s="297" t="s">
        <v>2147</v>
      </c>
      <c r="AF9" s="59" t="s">
        <v>2048</v>
      </c>
    </row>
    <row r="10" spans="1:33" s="60" customFormat="1" ht="84" x14ac:dyDescent="0.2">
      <c r="A10" s="175">
        <v>1</v>
      </c>
      <c r="B10" s="175" t="s">
        <v>2092</v>
      </c>
      <c r="C10" s="106">
        <v>4</v>
      </c>
      <c r="D10" s="202" t="s">
        <v>100</v>
      </c>
      <c r="E10" s="202"/>
      <c r="F10" s="60" t="s">
        <v>2148</v>
      </c>
      <c r="G10" s="412" t="s">
        <v>2149</v>
      </c>
      <c r="H10" s="202" t="s">
        <v>81</v>
      </c>
      <c r="I10" s="171" t="s">
        <v>2150</v>
      </c>
      <c r="J10" s="60" t="s">
        <v>1861</v>
      </c>
      <c r="K10" s="60" t="s">
        <v>1963</v>
      </c>
      <c r="L10" s="60" t="s">
        <v>945</v>
      </c>
      <c r="M10" s="203" t="s">
        <v>2095</v>
      </c>
      <c r="N10" s="309" t="s">
        <v>2151</v>
      </c>
      <c r="O10" s="358" t="s">
        <v>2097</v>
      </c>
      <c r="P10" s="388" t="s">
        <v>1965</v>
      </c>
      <c r="Q10" s="389" t="s">
        <v>196</v>
      </c>
      <c r="R10" s="60" t="s">
        <v>88</v>
      </c>
      <c r="T10" s="309" t="s">
        <v>2152</v>
      </c>
      <c r="U10" s="60" t="s">
        <v>2153</v>
      </c>
      <c r="V10" s="60" t="s">
        <v>2154</v>
      </c>
      <c r="W10" s="60" t="s">
        <v>2101</v>
      </c>
      <c r="X10" s="202" t="s">
        <v>68</v>
      </c>
      <c r="Y10" s="202" t="s">
        <v>68</v>
      </c>
      <c r="Z10" s="388" t="s">
        <v>2102</v>
      </c>
      <c r="AA10" s="361">
        <v>300003</v>
      </c>
      <c r="AB10" s="358" t="s">
        <v>112</v>
      </c>
      <c r="AC10" s="357">
        <v>4</v>
      </c>
      <c r="AD10" s="307">
        <v>44734</v>
      </c>
      <c r="AE10" s="202">
        <v>6</v>
      </c>
      <c r="AF10" s="202"/>
    </row>
    <row r="11" spans="1:33" s="60" customFormat="1" ht="70" x14ac:dyDescent="0.2">
      <c r="A11" s="175">
        <v>2</v>
      </c>
      <c r="B11" s="175" t="s">
        <v>1972</v>
      </c>
      <c r="C11" s="106">
        <v>10</v>
      </c>
      <c r="D11" s="202" t="s">
        <v>100</v>
      </c>
      <c r="E11" s="202"/>
      <c r="F11" s="60" t="s">
        <v>2148</v>
      </c>
      <c r="G11" s="293">
        <v>4403531197</v>
      </c>
      <c r="H11" s="202" t="s">
        <v>81</v>
      </c>
      <c r="I11" s="171" t="s">
        <v>1180</v>
      </c>
      <c r="J11" s="60" t="s">
        <v>1861</v>
      </c>
      <c r="K11" s="60" t="s">
        <v>1973</v>
      </c>
      <c r="L11" s="60" t="s">
        <v>1025</v>
      </c>
      <c r="M11" s="199">
        <v>13326</v>
      </c>
      <c r="N11" s="309" t="s">
        <v>2155</v>
      </c>
      <c r="O11" s="60">
        <v>358049</v>
      </c>
      <c r="P11" s="60" t="s">
        <v>1975</v>
      </c>
      <c r="Q11" s="60" t="s">
        <v>196</v>
      </c>
      <c r="R11" s="60" t="s">
        <v>88</v>
      </c>
      <c r="T11" s="413" t="s">
        <v>1976</v>
      </c>
      <c r="U11" s="60" t="s">
        <v>2156</v>
      </c>
      <c r="V11" s="60" t="s">
        <v>2157</v>
      </c>
      <c r="W11" s="60" t="s">
        <v>2158</v>
      </c>
      <c r="X11" s="202" t="s">
        <v>68</v>
      </c>
      <c r="Y11" s="202" t="s">
        <v>68</v>
      </c>
      <c r="Z11" s="60" t="s">
        <v>1980</v>
      </c>
      <c r="AA11" s="202">
        <v>330136</v>
      </c>
      <c r="AB11" s="202" t="s">
        <v>112</v>
      </c>
      <c r="AC11" s="106">
        <v>10</v>
      </c>
      <c r="AD11" s="307">
        <v>44734</v>
      </c>
      <c r="AE11" s="202">
        <v>4</v>
      </c>
      <c r="AF11" s="202"/>
    </row>
    <row r="12" spans="1:33" s="60" customFormat="1" ht="98" x14ac:dyDescent="0.2">
      <c r="A12" s="60">
        <v>3</v>
      </c>
      <c r="B12" s="185" t="s">
        <v>1388</v>
      </c>
      <c r="C12" s="106">
        <v>4</v>
      </c>
      <c r="D12" s="202" t="s">
        <v>100</v>
      </c>
      <c r="E12" s="202"/>
      <c r="F12" s="60" t="s">
        <v>2148</v>
      </c>
      <c r="G12" s="379" t="s">
        <v>2159</v>
      </c>
      <c r="H12" s="202" t="s">
        <v>81</v>
      </c>
      <c r="I12" s="202">
        <v>1959</v>
      </c>
      <c r="J12" s="60" t="s">
        <v>1861</v>
      </c>
      <c r="K12" s="60" t="s">
        <v>1391</v>
      </c>
      <c r="L12" s="60" t="s">
        <v>1303</v>
      </c>
      <c r="M12" s="199" t="s">
        <v>2020</v>
      </c>
      <c r="N12" s="414" t="s">
        <v>2160</v>
      </c>
      <c r="O12" s="60">
        <v>410352</v>
      </c>
      <c r="P12" s="60" t="s">
        <v>1395</v>
      </c>
      <c r="Q12" s="60" t="s">
        <v>196</v>
      </c>
      <c r="R12" s="60" t="s">
        <v>88</v>
      </c>
      <c r="S12" s="60" t="s">
        <v>2162</v>
      </c>
      <c r="T12" s="414" t="s">
        <v>2161</v>
      </c>
      <c r="U12" s="60" t="s">
        <v>2163</v>
      </c>
      <c r="V12" s="60" t="s">
        <v>2164</v>
      </c>
      <c r="W12" s="60" t="s">
        <v>2165</v>
      </c>
      <c r="X12" s="202" t="s">
        <v>68</v>
      </c>
      <c r="Y12" s="202" t="s">
        <v>68</v>
      </c>
      <c r="Z12" s="60" t="s">
        <v>2027</v>
      </c>
      <c r="AA12" s="202">
        <v>390079</v>
      </c>
      <c r="AB12" s="202" t="s">
        <v>96</v>
      </c>
      <c r="AC12" s="106">
        <v>4</v>
      </c>
      <c r="AD12" s="307">
        <v>44734</v>
      </c>
      <c r="AE12" s="202">
        <v>4</v>
      </c>
      <c r="AF12" s="202"/>
    </row>
    <row r="13" spans="1:33" s="60" customFormat="1" ht="15" x14ac:dyDescent="0.15">
      <c r="A13" s="415"/>
      <c r="B13" s="415"/>
      <c r="C13" s="329"/>
      <c r="D13" s="308"/>
      <c r="E13" s="308"/>
      <c r="F13" s="308"/>
      <c r="G13" s="416"/>
      <c r="H13" s="328"/>
      <c r="I13" s="439"/>
      <c r="J13" s="308"/>
      <c r="K13" s="308"/>
      <c r="L13" s="308"/>
      <c r="M13" s="308"/>
      <c r="N13" s="417"/>
      <c r="O13" s="308"/>
      <c r="P13" s="308"/>
      <c r="Q13" s="308"/>
      <c r="S13" s="308"/>
      <c r="T13" s="308"/>
      <c r="U13" s="308"/>
      <c r="V13" s="308"/>
      <c r="W13" s="308"/>
      <c r="X13" s="308"/>
      <c r="Y13" s="329"/>
      <c r="Z13" s="308"/>
      <c r="AA13" s="328"/>
      <c r="AB13" s="328"/>
      <c r="AC13" s="329"/>
      <c r="AD13" s="418" t="s">
        <v>2182</v>
      </c>
      <c r="AE13" s="485">
        <f>SUM(AE10:AE12)</f>
        <v>14</v>
      </c>
      <c r="AF13" s="485">
        <f>SUM(AF10:AF12)</f>
        <v>0</v>
      </c>
      <c r="AG13" s="44" t="s">
        <v>2184</v>
      </c>
    </row>
    <row r="14" spans="1:33" s="60" customFormat="1" ht="14" x14ac:dyDescent="0.2">
      <c r="B14" s="185"/>
      <c r="C14" s="106"/>
      <c r="G14" s="379"/>
      <c r="H14" s="202"/>
      <c r="I14" s="202"/>
      <c r="M14" s="199"/>
      <c r="N14" s="414"/>
      <c r="T14" s="414"/>
      <c r="Y14" s="63"/>
      <c r="AA14" s="202"/>
      <c r="AB14" s="202"/>
      <c r="AC14" s="106"/>
      <c r="AD14" s="307"/>
      <c r="AE14" s="202"/>
      <c r="AF14" s="202"/>
    </row>
    <row r="15" spans="1:33" s="60" customFormat="1" ht="17" x14ac:dyDescent="0.2">
      <c r="B15" s="419" t="s">
        <v>2166</v>
      </c>
      <c r="C15" s="106"/>
      <c r="G15" s="379"/>
      <c r="H15" s="202"/>
      <c r="I15" s="202"/>
      <c r="M15" s="199"/>
      <c r="N15" s="414"/>
      <c r="T15" s="414"/>
      <c r="Y15" s="63"/>
      <c r="AA15" s="202"/>
      <c r="AB15" s="202"/>
      <c r="AC15" s="106"/>
      <c r="AD15" s="307"/>
      <c r="AE15" s="202"/>
      <c r="AF15" s="202"/>
    </row>
    <row r="16" spans="1:33" s="308" customFormat="1" ht="56" x14ac:dyDescent="0.2">
      <c r="A16" s="251"/>
      <c r="B16" s="420" t="s">
        <v>1113</v>
      </c>
      <c r="C16" s="125">
        <v>2</v>
      </c>
      <c r="D16" s="251" t="s">
        <v>2167</v>
      </c>
      <c r="E16" s="251"/>
      <c r="F16" s="251" t="s">
        <v>2148</v>
      </c>
      <c r="G16" s="391">
        <v>4405500002</v>
      </c>
      <c r="H16" s="302" t="s">
        <v>81</v>
      </c>
      <c r="I16" s="302">
        <v>2022</v>
      </c>
      <c r="J16" s="251" t="s">
        <v>69</v>
      </c>
      <c r="K16" s="251" t="s">
        <v>2168</v>
      </c>
      <c r="L16" s="251" t="s">
        <v>1797</v>
      </c>
      <c r="M16" s="112">
        <v>25601</v>
      </c>
      <c r="N16" s="332" t="s">
        <v>2169</v>
      </c>
      <c r="O16" s="251">
        <v>559509</v>
      </c>
      <c r="P16" s="251" t="s">
        <v>1119</v>
      </c>
      <c r="Q16" s="251" t="s">
        <v>165</v>
      </c>
      <c r="R16" s="251" t="s">
        <v>73</v>
      </c>
      <c r="S16" s="251" t="s">
        <v>2171</v>
      </c>
      <c r="T16" s="332" t="s">
        <v>2170</v>
      </c>
      <c r="U16" s="251" t="s">
        <v>2172</v>
      </c>
      <c r="V16" s="251" t="s">
        <v>2173</v>
      </c>
      <c r="W16" s="251" t="s">
        <v>2174</v>
      </c>
      <c r="X16" s="251" t="s">
        <v>2174</v>
      </c>
      <c r="Y16" s="114">
        <v>1</v>
      </c>
      <c r="Z16" s="251" t="s">
        <v>2175</v>
      </c>
      <c r="AA16" s="302">
        <v>510048</v>
      </c>
      <c r="AB16" s="302" t="s">
        <v>78</v>
      </c>
      <c r="AC16" s="125">
        <v>2</v>
      </c>
      <c r="AD16" s="421">
        <v>44733</v>
      </c>
      <c r="AE16" s="302">
        <v>3</v>
      </c>
      <c r="AF16" s="302">
        <v>3</v>
      </c>
    </row>
    <row r="17" spans="1:33" s="308" customFormat="1" x14ac:dyDescent="0.2">
      <c r="A17" s="60"/>
      <c r="B17" s="185"/>
      <c r="C17" s="106"/>
      <c r="D17" s="60"/>
      <c r="E17" s="60"/>
      <c r="F17" s="60"/>
      <c r="G17" s="379"/>
      <c r="H17" s="202"/>
      <c r="I17" s="202"/>
      <c r="J17" s="60"/>
      <c r="K17" s="60"/>
      <c r="L17" s="60"/>
      <c r="M17" s="60"/>
      <c r="N17" s="73"/>
      <c r="O17" s="60"/>
      <c r="P17" s="60"/>
      <c r="Q17" s="60"/>
      <c r="R17" s="60"/>
      <c r="S17" s="60"/>
      <c r="T17" s="73"/>
      <c r="U17" s="60"/>
      <c r="V17" s="60"/>
      <c r="W17" s="60"/>
      <c r="X17" s="60"/>
      <c r="Y17" s="63"/>
      <c r="Z17" s="60"/>
      <c r="AA17" s="202"/>
      <c r="AB17" s="202"/>
      <c r="AC17" s="106"/>
      <c r="AD17" s="307"/>
      <c r="AE17" s="202"/>
      <c r="AF17" s="202"/>
    </row>
    <row r="18" spans="1:33" s="308" customFormat="1" x14ac:dyDescent="0.2">
      <c r="C18" s="329"/>
      <c r="G18" s="422"/>
      <c r="H18" s="328"/>
      <c r="I18" s="439"/>
      <c r="Y18" s="329"/>
      <c r="AA18" s="328"/>
      <c r="AB18" s="328"/>
      <c r="AC18" s="329"/>
      <c r="AE18" s="328"/>
      <c r="AF18" s="328"/>
    </row>
    <row r="19" spans="1:33" s="423" customFormat="1" ht="15" x14ac:dyDescent="0.2">
      <c r="B19" s="423" t="s">
        <v>2176</v>
      </c>
      <c r="C19" s="424"/>
      <c r="G19" s="425"/>
      <c r="H19" s="426"/>
      <c r="I19" s="425"/>
      <c r="Y19" s="424"/>
      <c r="AA19" s="426"/>
      <c r="AB19" s="426"/>
      <c r="AC19" s="424"/>
      <c r="AE19" s="426"/>
      <c r="AF19" s="426"/>
    </row>
    <row r="20" spans="1:33" s="427" customFormat="1" ht="15" x14ac:dyDescent="0.2">
      <c r="B20" s="428" t="s">
        <v>2177</v>
      </c>
      <c r="C20" s="292"/>
      <c r="G20" s="406"/>
      <c r="H20" s="293"/>
      <c r="I20" s="408"/>
      <c r="Y20" s="292"/>
      <c r="AA20" s="293"/>
      <c r="AB20" s="293"/>
      <c r="AC20" s="292"/>
      <c r="AE20" s="293"/>
      <c r="AF20" s="293"/>
    </row>
    <row r="21" spans="1:33" s="427" customFormat="1" x14ac:dyDescent="0.2">
      <c r="B21" s="427" t="s">
        <v>2178</v>
      </c>
      <c r="C21" s="292"/>
      <c r="G21" s="406"/>
      <c r="H21" s="293"/>
      <c r="I21" s="408"/>
      <c r="Y21" s="292"/>
      <c r="AA21" s="293"/>
      <c r="AB21" s="293"/>
      <c r="AC21" s="292"/>
      <c r="AE21" s="293"/>
      <c r="AF21" s="293"/>
    </row>
    <row r="22" spans="1:33" s="427" customFormat="1" x14ac:dyDescent="0.2">
      <c r="B22" s="427" t="s">
        <v>2179</v>
      </c>
      <c r="C22" s="292"/>
      <c r="G22" s="406"/>
      <c r="H22" s="293"/>
      <c r="I22" s="408"/>
      <c r="Y22" s="292"/>
      <c r="AA22" s="293"/>
      <c r="AB22" s="293"/>
      <c r="AC22" s="292"/>
      <c r="AE22" s="293"/>
      <c r="AF22" s="293"/>
    </row>
    <row r="23" spans="1:33" s="427" customFormat="1" x14ac:dyDescent="0.2">
      <c r="B23" s="427" t="s">
        <v>2180</v>
      </c>
      <c r="C23" s="292"/>
      <c r="G23" s="406"/>
      <c r="H23" s="293"/>
      <c r="I23" s="408"/>
      <c r="Y23" s="292"/>
      <c r="AA23" s="293"/>
      <c r="AB23" s="293"/>
      <c r="AC23" s="292"/>
      <c r="AE23" s="293"/>
      <c r="AF23" s="293"/>
    </row>
    <row r="24" spans="1:33" ht="16" x14ac:dyDescent="0.2">
      <c r="B24" s="429"/>
      <c r="C24" s="430"/>
      <c r="D24" s="430"/>
      <c r="E24" s="430"/>
      <c r="F24" s="429"/>
      <c r="G24" s="431"/>
      <c r="H24" s="429"/>
      <c r="I24" s="431"/>
      <c r="J24" s="429"/>
      <c r="K24" s="429"/>
      <c r="L24" s="429"/>
      <c r="M24" s="429"/>
      <c r="N24" s="429"/>
      <c r="O24" s="429"/>
      <c r="P24" s="429"/>
      <c r="Q24" s="429"/>
      <c r="R24" s="429"/>
      <c r="S24" s="432"/>
      <c r="T24" s="432"/>
      <c r="U24" s="432"/>
      <c r="V24" s="432"/>
      <c r="W24" s="432"/>
      <c r="X24" s="432"/>
      <c r="Y24" s="433"/>
      <c r="Z24" s="433"/>
      <c r="AA24" s="434"/>
      <c r="AB24" s="435"/>
      <c r="AC24" s="433"/>
      <c r="AD24" s="429"/>
      <c r="AE24" s="436"/>
      <c r="AF24" s="436"/>
      <c r="AG24" s="299"/>
    </row>
    <row r="25" spans="1:33" ht="14" x14ac:dyDescent="0.2">
      <c r="B25" s="263" t="s">
        <v>1844</v>
      </c>
      <c r="C25" s="275"/>
      <c r="G25" s="265"/>
      <c r="H25" s="266"/>
      <c r="I25" s="287"/>
      <c r="J25" s="5"/>
      <c r="M25" s="274"/>
      <c r="O25" s="274"/>
      <c r="Y25" s="275"/>
      <c r="AA25" s="276"/>
      <c r="AB25" s="266"/>
      <c r="AC25" s="275"/>
      <c r="AD25" s="279"/>
      <c r="AE25" s="278"/>
      <c r="AF25" s="278"/>
    </row>
    <row r="26" spans="1:33" ht="14" x14ac:dyDescent="0.2">
      <c r="B26" s="272" t="s">
        <v>1845</v>
      </c>
      <c r="C26" s="269"/>
      <c r="G26" s="260"/>
      <c r="H26" s="261"/>
      <c r="I26" s="27"/>
      <c r="J26" s="25"/>
      <c r="M26" s="267"/>
      <c r="O26" s="267"/>
      <c r="Y26" s="269"/>
      <c r="AA26" s="35"/>
      <c r="AB26" s="261"/>
      <c r="AC26" s="269"/>
      <c r="AD26" s="270"/>
      <c r="AE26" s="271"/>
      <c r="AF26" s="271"/>
    </row>
    <row r="27" spans="1:33" ht="14" x14ac:dyDescent="0.2">
      <c r="B27" s="263" t="s">
        <v>1846</v>
      </c>
      <c r="C27" s="275"/>
      <c r="G27" s="265"/>
      <c r="H27" s="266"/>
      <c r="I27" s="287"/>
      <c r="J27" s="5"/>
      <c r="M27" s="274"/>
      <c r="O27" s="274"/>
      <c r="Y27" s="275"/>
      <c r="AA27" s="276"/>
      <c r="AB27" s="266"/>
      <c r="AC27" s="275"/>
      <c r="AD27" s="279"/>
      <c r="AE27" s="278"/>
      <c r="AF27" s="278"/>
    </row>
    <row r="28" spans="1:33" ht="14" x14ac:dyDescent="0.2">
      <c r="B28" s="280" t="s">
        <v>1847</v>
      </c>
      <c r="C28" s="269"/>
      <c r="G28" s="260"/>
      <c r="H28" s="261"/>
      <c r="I28" s="27"/>
      <c r="J28" s="25"/>
      <c r="M28" s="267"/>
      <c r="O28" s="267"/>
      <c r="Y28" s="269"/>
      <c r="AA28" s="35"/>
      <c r="AB28" s="261"/>
      <c r="AC28" s="269"/>
      <c r="AD28" s="270"/>
      <c r="AE28" s="271"/>
      <c r="AF28" s="271"/>
    </row>
    <row r="29" spans="1:33" ht="14" x14ac:dyDescent="0.2">
      <c r="C29" s="269"/>
      <c r="G29" s="260"/>
      <c r="H29" s="261"/>
      <c r="I29" s="27"/>
      <c r="J29" s="25"/>
      <c r="M29" s="267"/>
      <c r="O29" s="267"/>
      <c r="Y29" s="269"/>
      <c r="AA29" s="35"/>
      <c r="AB29" s="261"/>
      <c r="AC29" s="269"/>
      <c r="AD29" s="270"/>
      <c r="AE29" s="271"/>
      <c r="AF29" s="271"/>
    </row>
    <row r="30" spans="1:33" ht="14" x14ac:dyDescent="0.2">
      <c r="C30" s="269"/>
      <c r="G30" s="260"/>
      <c r="H30" s="261"/>
      <c r="I30" s="27"/>
      <c r="J30" s="25"/>
      <c r="M30" s="267"/>
      <c r="O30" s="267"/>
      <c r="Y30" s="269"/>
      <c r="AA30" s="35"/>
      <c r="AB30" s="261"/>
      <c r="AC30" s="269"/>
      <c r="AD30" s="270"/>
      <c r="AE30" s="271"/>
      <c r="AF30" s="271"/>
    </row>
    <row r="31" spans="1:33" ht="14" x14ac:dyDescent="0.2">
      <c r="C31" s="269"/>
      <c r="G31" s="260"/>
      <c r="H31" s="261"/>
      <c r="I31" s="27"/>
      <c r="J31" s="25"/>
      <c r="M31" s="267"/>
      <c r="O31" s="267"/>
      <c r="Y31" s="269"/>
      <c r="AA31" s="35"/>
      <c r="AB31" s="261"/>
      <c r="AC31" s="269"/>
      <c r="AD31" s="270"/>
      <c r="AE31" s="271"/>
      <c r="AF31" s="271"/>
    </row>
    <row r="32" spans="1:33" s="295" customFormat="1" x14ac:dyDescent="0.2">
      <c r="A32" s="289"/>
      <c r="B32" s="289"/>
      <c r="C32" s="292"/>
      <c r="D32" s="289"/>
      <c r="E32" s="289"/>
      <c r="F32" s="289"/>
      <c r="G32" s="406"/>
      <c r="H32" s="293"/>
      <c r="I32" s="27"/>
      <c r="J32" s="25"/>
      <c r="K32" s="289"/>
      <c r="L32" s="289"/>
      <c r="M32" s="437"/>
      <c r="N32" s="289"/>
      <c r="O32" s="437"/>
      <c r="P32" s="289"/>
      <c r="Q32" s="289"/>
      <c r="R32" s="289"/>
      <c r="S32" s="289"/>
      <c r="T32" s="289"/>
      <c r="U32" s="289"/>
      <c r="V32" s="289"/>
      <c r="W32" s="289"/>
      <c r="X32" s="289"/>
      <c r="Y32" s="292"/>
      <c r="Z32" s="289"/>
      <c r="AA32" s="408"/>
      <c r="AB32" s="293"/>
      <c r="AC32" s="292"/>
      <c r="AD32" s="438"/>
      <c r="AG32" s="289"/>
    </row>
    <row r="33" spans="1:33" s="295" customFormat="1" x14ac:dyDescent="0.2">
      <c r="A33" s="289"/>
      <c r="B33" s="289"/>
      <c r="C33" s="292"/>
      <c r="D33" s="289"/>
      <c r="E33" s="289"/>
      <c r="F33" s="289"/>
      <c r="G33" s="406"/>
      <c r="H33" s="293"/>
      <c r="I33" s="27"/>
      <c r="J33" s="25"/>
      <c r="K33" s="289"/>
      <c r="L33" s="289"/>
      <c r="M33" s="437"/>
      <c r="N33" s="289"/>
      <c r="O33" s="437"/>
      <c r="P33" s="289"/>
      <c r="Q33" s="289"/>
      <c r="R33" s="289"/>
      <c r="S33" s="289"/>
      <c r="T33" s="289"/>
      <c r="U33" s="289"/>
      <c r="V33" s="289"/>
      <c r="W33" s="289"/>
      <c r="X33" s="289"/>
      <c r="Y33" s="292"/>
      <c r="Z33" s="289"/>
      <c r="AA33" s="408"/>
      <c r="AB33" s="293"/>
      <c r="AC33" s="292"/>
      <c r="AD33" s="438"/>
      <c r="AG33" s="289"/>
    </row>
    <row r="34" spans="1:33" s="295" customFormat="1" x14ac:dyDescent="0.2">
      <c r="A34" s="289"/>
      <c r="B34" s="289"/>
      <c r="C34" s="292"/>
      <c r="D34" s="289"/>
      <c r="E34" s="289"/>
      <c r="F34" s="289"/>
      <c r="G34" s="406"/>
      <c r="H34" s="293"/>
      <c r="I34" s="27"/>
      <c r="J34" s="25"/>
      <c r="K34" s="289"/>
      <c r="L34" s="289"/>
      <c r="M34" s="437"/>
      <c r="N34" s="289"/>
      <c r="O34" s="437"/>
      <c r="P34" s="289"/>
      <c r="Q34" s="289"/>
      <c r="R34" s="289"/>
      <c r="S34" s="289"/>
      <c r="T34" s="289"/>
      <c r="U34" s="289"/>
      <c r="V34" s="289"/>
      <c r="W34" s="289"/>
      <c r="X34" s="289"/>
      <c r="Y34" s="292"/>
      <c r="Z34" s="289"/>
      <c r="AA34" s="408"/>
      <c r="AB34" s="293"/>
      <c r="AC34" s="292"/>
      <c r="AD34" s="438"/>
      <c r="AG34" s="289"/>
    </row>
    <row r="35" spans="1:33" s="295" customFormat="1" x14ac:dyDescent="0.2">
      <c r="A35" s="289"/>
      <c r="B35" s="289"/>
      <c r="C35" s="292"/>
      <c r="D35" s="289"/>
      <c r="E35" s="289"/>
      <c r="F35" s="289"/>
      <c r="G35" s="406"/>
      <c r="H35" s="293"/>
      <c r="I35" s="27"/>
      <c r="J35" s="25"/>
      <c r="K35" s="289"/>
      <c r="L35" s="289"/>
      <c r="M35" s="437"/>
      <c r="N35" s="289"/>
      <c r="O35" s="437"/>
      <c r="P35" s="289"/>
      <c r="Q35" s="289"/>
      <c r="R35" s="289"/>
      <c r="S35" s="289"/>
      <c r="T35" s="289"/>
      <c r="U35" s="289"/>
      <c r="V35" s="289"/>
      <c r="W35" s="289"/>
      <c r="X35" s="289"/>
      <c r="Y35" s="292"/>
      <c r="Z35" s="289"/>
      <c r="AA35" s="408"/>
      <c r="AB35" s="293"/>
      <c r="AC35" s="292"/>
      <c r="AD35" s="438"/>
      <c r="AG35" s="289"/>
    </row>
  </sheetData>
  <hyperlinks>
    <hyperlink ref="B20" r:id="rId1" xr:uid="{0696116D-CB6A-2E41-B81F-2C4458A15443}"/>
    <hyperlink ref="N11" r:id="rId2" xr:uid="{EFB9AEB7-D62D-CF43-8264-E49098EAFE01}"/>
    <hyperlink ref="T11" r:id="rId3" xr:uid="{0C374C41-0F42-A34A-BC40-4F53873D8BB7}"/>
    <hyperlink ref="N12" r:id="rId4" xr:uid="{74CD4635-987E-1E40-85CF-FE4601DF030C}"/>
    <hyperlink ref="T12" r:id="rId5" xr:uid="{448258EA-0A60-464C-8BD5-E9D91190D6CB}"/>
    <hyperlink ref="N10" r:id="rId6" display="https://gme.dartmouth-hitchcock.org/general_surgery.html" xr:uid="{8CC52B5C-5534-8C46-80A5-C02971F644FA}"/>
    <hyperlink ref="T10" r:id="rId7" xr:uid="{6E734B1A-9098-2C41-9985-28B876DF4B5E}"/>
    <hyperlink ref="N16" r:id="rId8" xr:uid="{DBF6DC5E-938E-754A-8BB2-0C7EAEBE207B}"/>
    <hyperlink ref="T16" r:id="rId9" xr:uid="{6E9228D7-892C-A24E-8E30-14F461A272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Rural FM Residencies 7-2022</vt:lpstr>
      <vt:lpstr>Rural Internal Medicine 7-2022</vt:lpstr>
      <vt:lpstr>Rural Psychiatry 7-2022</vt:lpstr>
      <vt:lpstr>Rural Surgery 7-2022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dcterms:created xsi:type="dcterms:W3CDTF">2022-06-15T21:53:13Z</dcterms:created>
  <dcterms:modified xsi:type="dcterms:W3CDTF">2022-06-23T22:21:04Z</dcterms:modified>
</cp:coreProperties>
</file>